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Dropbox (IZI Solutions)\IZI Solutions\Projecten\Overheid\Ministeries\SZW - Communities of Practice\03. Deliverables\"/>
    </mc:Choice>
  </mc:AlternateContent>
  <xr:revisionPtr revIDLastSave="0" documentId="13_ncr:1_{9A0E9971-825C-43F0-A65D-C9E368DE9391}" xr6:coauthVersionLast="47" xr6:coauthVersionMax="47" xr10:uidLastSave="{00000000-0000-0000-0000-000000000000}"/>
  <bookViews>
    <workbookView xWindow="-120" yWindow="-120" windowWidth="29040" windowHeight="15720" tabRatio="764" xr2:uid="{00000000-000D-0000-FFFF-FFFF00000000}"/>
  </bookViews>
  <sheets>
    <sheet name="Voorblad" sheetId="20" r:id="rId1"/>
    <sheet name="Scoreformulier 1e selectie" sheetId="1" r:id="rId2"/>
    <sheet name="Normeringstabel 1e selectie" sheetId="15" r:id="rId3"/>
    <sheet name="Scoreformulier gestr. interv." sheetId="12" r:id="rId4"/>
    <sheet name="Normeringstabel interview" sheetId="19" r:id="rId5"/>
    <sheet name="Do's &amp; Dont's" sheetId="18" r:id="rId6"/>
    <sheet name="Dropdowns" sheetId="8" r:id="rId7"/>
  </sheets>
  <definedNames>
    <definedName name="_xlnm._FilterDatabase" localSheetId="1" hidden="1">'Scoreformulier 1e selectie'!$B$17:$T$17</definedName>
    <definedName name="_xlnm._FilterDatabase" localSheetId="3" hidden="1">'Scoreformulier gestr. interv.'!$C$17:$U$17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 i="12" l="1"/>
  <c r="P18" i="1"/>
  <c r="P26" i="1"/>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P19" i="1"/>
  <c r="P20" i="1"/>
  <c r="P21" i="1"/>
  <c r="P22" i="1"/>
  <c r="P23" i="1"/>
  <c r="P24" i="1"/>
  <c r="P25" i="1"/>
  <c r="P27" i="1"/>
  <c r="P28" i="1"/>
  <c r="P29" i="1"/>
  <c r="P30" i="1"/>
  <c r="P31" i="1"/>
  <c r="P32" i="1"/>
  <c r="P33" i="1"/>
  <c r="P34" i="1"/>
  <c r="P35" i="1"/>
  <c r="P36" i="1"/>
  <c r="P37" i="1"/>
  <c r="P38" i="1"/>
  <c r="P39" i="1"/>
  <c r="P40" i="1"/>
  <c r="P41" i="1"/>
  <c r="P42" i="1"/>
  <c r="P43" i="1"/>
  <c r="P44" i="1"/>
  <c r="P45" i="1"/>
  <c r="P46" i="1"/>
  <c r="P47" i="1"/>
  <c r="Q16" i="12"/>
  <c r="P16" i="1"/>
  <c r="AC27" i="12"/>
  <c r="Z20" i="12" s="1"/>
  <c r="AC26" i="12"/>
  <c r="Y20" i="12" s="1"/>
  <c r="AC25" i="12"/>
  <c r="AC24" i="12"/>
  <c r="AB24" i="12" s="1"/>
  <c r="Z17" i="12" s="1"/>
  <c r="AC23" i="12"/>
  <c r="AC22" i="12"/>
  <c r="AC21" i="12"/>
  <c r="Y17" i="12" s="1"/>
  <c r="AC20" i="12"/>
  <c r="AC18" i="12"/>
  <c r="AC17" i="12"/>
  <c r="AC16" i="12"/>
  <c r="Y16" i="12" s="1"/>
  <c r="P14" i="12"/>
  <c r="O14" i="12"/>
  <c r="N14" i="12"/>
  <c r="M14" i="12"/>
  <c r="L14" i="12"/>
  <c r="K14" i="12"/>
  <c r="J14" i="12"/>
  <c r="I14" i="12"/>
  <c r="P13" i="12"/>
  <c r="O13" i="12"/>
  <c r="N13" i="12"/>
  <c r="M13" i="12"/>
  <c r="L13" i="12"/>
  <c r="K13" i="12"/>
  <c r="J13" i="12"/>
  <c r="I13" i="12"/>
  <c r="AB21" i="12" l="1"/>
  <c r="Z16" i="12" s="1"/>
  <c r="Q14" i="12"/>
  <c r="Y18" i="12"/>
  <c r="Q13" i="12"/>
  <c r="AB26" i="12"/>
  <c r="Z18" i="12" s="1"/>
  <c r="I14" i="1" l="1"/>
  <c r="J14" i="1"/>
  <c r="K14" i="1"/>
  <c r="L14" i="1"/>
  <c r="M14" i="1"/>
  <c r="N14" i="1"/>
  <c r="O14" i="1"/>
  <c r="H14" i="1"/>
  <c r="M13" i="1"/>
  <c r="I13" i="1"/>
  <c r="J13" i="1"/>
  <c r="K13" i="1"/>
  <c r="L13" i="1"/>
  <c r="N13" i="1"/>
  <c r="O13" i="1"/>
  <c r="H13" i="1"/>
  <c r="AB16" i="1" l="1"/>
  <c r="X16" i="1" s="1"/>
  <c r="AB23" i="1"/>
  <c r="P14" i="1"/>
  <c r="P13" i="1"/>
  <c r="AB22" i="1"/>
  <c r="AB17" i="1"/>
  <c r="AB20" i="1"/>
  <c r="AB24" i="1"/>
  <c r="X18" i="1" s="1"/>
  <c r="AB21" i="1"/>
  <c r="X17" i="1" s="1"/>
  <c r="AB26" i="1"/>
  <c r="X20" i="1" s="1"/>
  <c r="AB25" i="1"/>
  <c r="AB18" i="1"/>
  <c r="AB27" i="1"/>
  <c r="Y20" i="1" s="1"/>
  <c r="AA21" i="1" l="1"/>
  <c r="AA24" i="1"/>
  <c r="Y17" i="1" s="1"/>
  <c r="AA26" i="1"/>
  <c r="Y18" i="1" s="1"/>
  <c r="Y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 Mark (AV)</author>
  </authors>
  <commentList>
    <comment ref="U5" authorId="0" shapeId="0" xr:uid="{57D9D158-E881-45BD-A74E-0D471AC3C36E}">
      <text>
        <r>
          <rPr>
            <b/>
            <sz val="9"/>
            <color indexed="81"/>
            <rFont val="Tahoma"/>
            <family val="2"/>
          </rPr>
          <t>Abdul, Mark (AV):</t>
        </r>
        <r>
          <rPr>
            <sz val="9"/>
            <color indexed="81"/>
            <rFont val="Tahoma"/>
            <family val="2"/>
          </rPr>
          <t xml:space="preserve">
Twijfel = door naar 2de ronde wel twijfel aangeven zodat het 2de duo hierop kan doorvragen. </t>
        </r>
      </text>
    </comment>
    <comment ref="W17" authorId="0" shapeId="0" xr:uid="{00000000-0006-0000-0000-000008000000}">
      <text>
        <r>
          <rPr>
            <b/>
            <sz val="9"/>
            <color indexed="81"/>
            <rFont val="Tahoma"/>
            <family val="2"/>
          </rPr>
          <t>Abdul, Mark (AV):</t>
        </r>
        <r>
          <rPr>
            <sz val="9"/>
            <color indexed="81"/>
            <rFont val="Tahoma"/>
            <family val="2"/>
          </rPr>
          <t xml:space="preserve">
Twijfel door naar 2de ronde wel twijfel aangeven zodat de 2de duo hierop kan doorvragen.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Abdul, Mark (AV)</author>
  </authors>
  <commentList>
    <comment ref="V5" authorId="0" shapeId="0" xr:uid="{1A72909B-456A-4EED-9CA6-49DC8F8687E5}">
      <text>
        <r>
          <rPr>
            <b/>
            <sz val="9"/>
            <color indexed="81"/>
            <rFont val="Tahoma"/>
            <family val="2"/>
          </rPr>
          <t>Abdul, Mark (AV):</t>
        </r>
        <r>
          <rPr>
            <sz val="9"/>
            <color indexed="81"/>
            <rFont val="Tahoma"/>
            <family val="2"/>
          </rPr>
          <t xml:space="preserve">
Twijfel = door naar 2de ronde wel twijfel aangeven zodat het 2de duo hierop kan doorvragen. </t>
        </r>
      </text>
    </comment>
    <comment ref="X17" authorId="0" shapeId="0" xr:uid="{FD9D753D-7ECD-40D1-AE8C-CE0B606CD6AD}">
      <text>
        <r>
          <rPr>
            <b/>
            <sz val="9"/>
            <color indexed="81"/>
            <rFont val="Tahoma"/>
            <family val="2"/>
          </rPr>
          <t>Abdul, Mark (AV):</t>
        </r>
        <r>
          <rPr>
            <sz val="9"/>
            <color indexed="81"/>
            <rFont val="Tahoma"/>
            <family val="2"/>
          </rPr>
          <t xml:space="preserve">
Twijfel door naar 2de ronde wel twijfel aangeven zodat de 2de duo hierop kan doorvragen. </t>
        </r>
      </text>
    </comment>
  </commentList>
</comments>
</file>

<file path=xl/sharedStrings.xml><?xml version="1.0" encoding="utf-8"?>
<sst xmlns="http://schemas.openxmlformats.org/spreadsheetml/2006/main" count="558" uniqueCount="132">
  <si>
    <t>Onvoldoende</t>
  </si>
  <si>
    <t>Score</t>
  </si>
  <si>
    <t>Matig</t>
  </si>
  <si>
    <t>Afwijzen</t>
  </si>
  <si>
    <t>Voldoende</t>
  </si>
  <si>
    <t>Twijfel</t>
  </si>
  <si>
    <t xml:space="preserve">Vacaturenummer </t>
  </si>
  <si>
    <t>Ruim voldoende</t>
  </si>
  <si>
    <t>Positief</t>
  </si>
  <si>
    <t>Goed</t>
  </si>
  <si>
    <t>Zeer positief</t>
  </si>
  <si>
    <t>Gesprek 1</t>
  </si>
  <si>
    <t>Gesprek 2</t>
  </si>
  <si>
    <t>Gesprekspartners</t>
  </si>
  <si>
    <t>A</t>
  </si>
  <si>
    <t>Tijdstip</t>
  </si>
  <si>
    <t>Naam kandidaat</t>
  </si>
  <si>
    <t xml:space="preserve">  Teamleider</t>
  </si>
  <si>
    <t xml:space="preserve">  medewerker </t>
  </si>
  <si>
    <t>HR/Recruitment</t>
  </si>
  <si>
    <t>Definitieve Status</t>
  </si>
  <si>
    <t>Reden afwijzing</t>
  </si>
  <si>
    <t>Opmerking</t>
  </si>
  <si>
    <t>Bij afwijzing verplicht verbeterpunten aangeven</t>
  </si>
  <si>
    <t>Invullen</t>
  </si>
  <si>
    <t>Dick Bouman</t>
  </si>
  <si>
    <t>Fatima Bechroui</t>
  </si>
  <si>
    <t>Evelien Simons</t>
  </si>
  <si>
    <t>Teruggetrokken</t>
  </si>
  <si>
    <t>B</t>
  </si>
  <si>
    <t>Aangenomen</t>
  </si>
  <si>
    <t>C</t>
  </si>
  <si>
    <t>D</t>
  </si>
  <si>
    <t>Afgewezen</t>
  </si>
  <si>
    <t>Mist gevraagde competenties</t>
  </si>
  <si>
    <t>…</t>
  </si>
  <si>
    <t>Must have 1</t>
  </si>
  <si>
    <t>Must have 2</t>
  </si>
  <si>
    <t>Must have 3</t>
  </si>
  <si>
    <t>Must have 4</t>
  </si>
  <si>
    <t>Must have 5</t>
  </si>
  <si>
    <t>Must have 6</t>
  </si>
  <si>
    <t>Must have 7</t>
  </si>
  <si>
    <t>Must have 8</t>
  </si>
  <si>
    <t>Scoreverdeling</t>
  </si>
  <si>
    <t>Excellent</t>
  </si>
  <si>
    <t>Weging (1= normaal, &gt;1 = zwaar)</t>
  </si>
  <si>
    <t>Scores</t>
  </si>
  <si>
    <t>Rating</t>
  </si>
  <si>
    <t>Uitwerking antwoorden</t>
  </si>
  <si>
    <t>De uitwerking van de must have verwoord in het gedrag wat je bij de uitoefening van de functie wilt terugzien.</t>
  </si>
  <si>
    <t>Beschrijf het antwoord wat je bij een score van 1 wilt terugzien.</t>
  </si>
  <si>
    <t>Beschrijf het antwoord wat je bij een score van 2 wilt terugzien.</t>
  </si>
  <si>
    <t>Beschrijf het antwoord wat je bij een score van 3 wilt terugzien.</t>
  </si>
  <si>
    <t>Beschrijf het antwoord wat je bij een score van 4 wilt terugzien.</t>
  </si>
  <si>
    <t>Beschrijf het antwoord wat je bij een score van 5 wilt terugzien.</t>
  </si>
  <si>
    <t>Maak, voordat je de ontvangen reactie bekijkt, bij iedere vraag een normeringstabel.</t>
  </si>
  <si>
    <t>Laat de lengte van het antwoord niet bepalend zijn voor het toekennen van een score, het gaat om de inhoud.</t>
  </si>
  <si>
    <t>Let op dat je normering niet specifieker is dan je vraag.</t>
  </si>
  <si>
    <t>Pas je scores niet aan op je gevoel en probeer zo objectief mogelijk te blijven.</t>
  </si>
  <si>
    <t>Beoordeel eerst alle eerste vragen van elke kandidaat en vervolgens alle tweede vragen en ga zo verder tot je alle vragen hebt gehad.</t>
  </si>
  <si>
    <t>Beoordeel parallel alle reacties gelijktijdig, per vraag en niet per kandidaat.</t>
  </si>
  <si>
    <t xml:space="preserve">Herinner jezelf voordat scores worden toegekend aan de intentie om zo objectief mogelijk te beoordelen. </t>
  </si>
  <si>
    <t>Bespreek je scores niet, maar noteer ze in stilte voor jezelf in het individuele evaluatie- en beoordelingsformulier</t>
  </si>
  <si>
    <t xml:space="preserve">Zorg dat je de persoonsgegevens nog niet ziet terwijl je de vragen beoordeelt. Je hebt dit niet nodig om de kwaliteit van de antwoorden vast te stellen. </t>
  </si>
  <si>
    <t>Om te voorkomen dat iemands naam onbedoeld toch beïnvloedt hoe je naar de antwoorden kijkt, laat je deze informatie als laatste zien.</t>
  </si>
  <si>
    <t>Besluit, als alle vragen beoordeeld zijn, wie er doorgaat.</t>
  </si>
  <si>
    <t>Houd vast aan wat de scores zeggen over de beoordeling van de sollicitanten! Het is niet de bedoeling dat je de scores aanpast aan je gevoel.</t>
  </si>
  <si>
    <t>Indien er twijfelgevallen: kijk of er opvallende verschillen in scores zijn tussen de kandidaten met de hoogste totaalscores. Bespreek met elkaar waar het verschil in scoren door komt.</t>
  </si>
  <si>
    <t>Do's &amp; Dont's bij gestructureerd interviewen</t>
  </si>
  <si>
    <t>Noteer je scores per vraag in stilte voor jezelf.</t>
  </si>
  <si>
    <t xml:space="preserve">Sta stil bij de mate waarin de non-verbale communicatie en zelfpresentatie een rol van betekenis kunnen spelen. </t>
  </si>
  <si>
    <t xml:space="preserve">Motiveer je score aan de anderen. In dit gesprek komen mogelijke onbewuste stereotyperingen naar voren. </t>
  </si>
  <si>
    <t>Rouleer wie het eerst aan het woord is, om te voorkomen dat leden meegaan in het oordeel van de meest vocale of meest senior persoon in de commissie.</t>
  </si>
  <si>
    <t>Houd bij het besluiten wie er doorgaat vast aan wat de scores zeggen over de beoordeling van de sollicitanten! Het is niet de bedoeling dat je de scores aanpast aan je gevoel.</t>
  </si>
  <si>
    <t>Om te voorkomen dat we daarmee onbewust een voorkeur krijgen voor kandidaten waarmee we zelf meer gemeen hebben, geven neutrale ‘koetjes en kalfjes’ de voorkeur.</t>
  </si>
  <si>
    <t xml:space="preserve">Laat vragen over iemands (culturele en/of religieuze) achtergrond achterwege. Deze zijn veelal gebaseerd op stereotypen die je in jaren hebt opgebouwd. </t>
  </si>
  <si>
    <t xml:space="preserve">Ook al heb je het gevoel dat je al eerder een goed beeld hebt van de kandidaat, maak altijd gebruik van het gehele tijdslot dat je tot je beschikking hebt. </t>
  </si>
  <si>
    <t>Maak tijdens het gesprek enkel aantekeningen. Het is niet de bedoeling om al tijdens het gesprek scores te bepalen. Dit maakt dat je minder goed luistert en minder goed aanwezig bent.</t>
  </si>
  <si>
    <t>Voorkom dat je de sollicitanten bespreekt tussen interviews/gesprekken door.</t>
  </si>
  <si>
    <t>Herinner jezelf voordat scores worden toegekend aan de intentie om zo objectief mogelijk te beoordelen.</t>
  </si>
  <si>
    <t>Bespreek per vraag (niet per kandidaat!) met de gehele sollicitatiecommissie een kandidaat.</t>
  </si>
  <si>
    <t>Evalueer de uitkomst en het gehele proces van werving en selectie en noteer de tips en aanbevelingen.</t>
  </si>
  <si>
    <t>Door naar volgende ronde</t>
  </si>
  <si>
    <t>Mist gevraagde opleiding of werk/denkniveau</t>
  </si>
  <si>
    <t xml:space="preserve">Mist gevraagde (werk)ervaring </t>
  </si>
  <si>
    <t>Overgekwalificeerd</t>
  </si>
  <si>
    <t>Onvoorbereid tijdens gesprek</t>
  </si>
  <si>
    <t>Gespreks         datum</t>
  </si>
  <si>
    <t>Definitieve status 1ste ronde</t>
  </si>
  <si>
    <t>Definitieve status gestructureerd interviewen</t>
  </si>
  <si>
    <t>Selecteer de kandidaat met de hoogste score. Indien kandidaten gelijke scores hebben, deze kandidaten bespreken met de selectiecommissie of een tweede gesprek/assessment inplannen. Hou bij het bespreken rekening met de scores van must haves die mogelijk zwaarder wegen.</t>
  </si>
  <si>
    <t>&lt;Schrijf hier de vraag om de must have mee te toetsen&gt;</t>
  </si>
  <si>
    <r>
      <rPr>
        <b/>
        <sz val="12"/>
        <color theme="0"/>
        <rFont val="Calibri"/>
        <family val="2"/>
        <scheme val="minor"/>
      </rPr>
      <t xml:space="preserve">Must haves 6: </t>
    </r>
    <r>
      <rPr>
        <i/>
        <sz val="12"/>
        <color theme="0"/>
        <rFont val="Calibri"/>
        <family val="2"/>
        <scheme val="minor"/>
      </rPr>
      <t>&lt;vul hier in&gt;</t>
    </r>
  </si>
  <si>
    <r>
      <rPr>
        <b/>
        <sz val="12"/>
        <color theme="0"/>
        <rFont val="Calibri"/>
        <family val="2"/>
        <scheme val="minor"/>
      </rPr>
      <t>Must haves 7:</t>
    </r>
    <r>
      <rPr>
        <i/>
        <sz val="12"/>
        <color theme="0"/>
        <rFont val="Calibri"/>
        <family val="2"/>
        <scheme val="minor"/>
      </rPr>
      <t xml:space="preserve"> &lt;vul hier in&gt;</t>
    </r>
  </si>
  <si>
    <r>
      <t xml:space="preserve">Must haves 1: </t>
    </r>
    <r>
      <rPr>
        <i/>
        <sz val="11"/>
        <color theme="0"/>
        <rFont val="Calibri"/>
        <family val="2"/>
        <scheme val="minor"/>
      </rPr>
      <t>&lt;vul hier in&gt;</t>
    </r>
  </si>
  <si>
    <r>
      <t xml:space="preserve">Must haves 2: </t>
    </r>
    <r>
      <rPr>
        <i/>
        <sz val="11"/>
        <color theme="0"/>
        <rFont val="Calibri"/>
        <family val="2"/>
        <scheme val="minor"/>
      </rPr>
      <t>&lt;vul hier in&gt;</t>
    </r>
  </si>
  <si>
    <r>
      <t xml:space="preserve">Must haves 3: </t>
    </r>
    <r>
      <rPr>
        <i/>
        <sz val="11"/>
        <color theme="0"/>
        <rFont val="Calibri"/>
        <family val="2"/>
        <scheme val="minor"/>
      </rPr>
      <t>&lt;vul hier in&gt;</t>
    </r>
  </si>
  <si>
    <r>
      <t xml:space="preserve">Must haves 4: </t>
    </r>
    <r>
      <rPr>
        <i/>
        <sz val="11"/>
        <color theme="0"/>
        <rFont val="Calibri"/>
        <family val="2"/>
        <scheme val="minor"/>
      </rPr>
      <t>&lt;vul hier in&gt;</t>
    </r>
  </si>
  <si>
    <r>
      <t xml:space="preserve">Must haves 5: </t>
    </r>
    <r>
      <rPr>
        <i/>
        <sz val="11"/>
        <color theme="0"/>
        <rFont val="Calibri"/>
        <family val="2"/>
        <scheme val="minor"/>
      </rPr>
      <t>&lt;vul hier in&gt;</t>
    </r>
  </si>
  <si>
    <r>
      <t xml:space="preserve">Must haves 8:  </t>
    </r>
    <r>
      <rPr>
        <i/>
        <sz val="12"/>
        <color theme="0"/>
        <rFont val="Calibri"/>
        <family val="2"/>
        <scheme val="minor"/>
      </rPr>
      <t>&lt;vul hier in&gt;</t>
    </r>
  </si>
  <si>
    <t>Scoreformulier eerste selectie</t>
  </si>
  <si>
    <t>Normeringstabel eerste selectie</t>
  </si>
  <si>
    <t>Scoreformulier gestructureerd interview</t>
  </si>
  <si>
    <t>Normeringstabel gestructureerd interview</t>
  </si>
  <si>
    <t>Do's &amp; Dont's bij eerste selectie</t>
  </si>
  <si>
    <t>Templates voor normering en beoordeling</t>
  </si>
  <si>
    <r>
      <rPr>
        <b/>
        <sz val="12"/>
        <color theme="1"/>
        <rFont val="Calibri"/>
        <family val="2"/>
        <scheme val="minor"/>
      </rPr>
      <t xml:space="preserve">Maak voor iedere vraag een normeringstabel voordat je de binnengekomen reacties bekijkt </t>
    </r>
    <r>
      <rPr>
        <sz val="12"/>
        <color theme="1"/>
        <rFont val="Calibri"/>
        <family val="2"/>
        <scheme val="minor"/>
      </rPr>
      <t xml:space="preserve">
In je normeringstabel omschrijf je wat je minimaal terug wilt zien in een antwoord van een geschikte kandidaat. Indien bepaalde functie-eisen zwaarder wegen dan andere, kun je dat ook aangeven in de weging.</t>
    </r>
    <r>
      <rPr>
        <sz val="12"/>
        <color theme="1"/>
        <rFont val="Calibri"/>
        <family val="2"/>
        <scheme val="minor"/>
      </rPr>
      <t xml:space="preserve"> </t>
    </r>
    <r>
      <rPr>
        <u/>
        <sz val="12"/>
        <color theme="1"/>
        <rFont val="Calibri"/>
        <family val="2"/>
        <scheme val="minor"/>
      </rPr>
      <t>Wat je invult wordt automatische overgenomen op de volgende bladen!</t>
    </r>
  </si>
  <si>
    <t>Herinner jezelf voordat scores worden toegekend aan de intentie om zo objectief mogelijk te beoordelen</t>
  </si>
  <si>
    <r>
      <rPr>
        <b/>
        <sz val="12"/>
        <color theme="1"/>
        <rFont val="Calibri"/>
        <family val="2"/>
        <scheme val="minor"/>
      </rPr>
      <t>Beoordeel alle reacties gelijktijdig</t>
    </r>
    <r>
      <rPr>
        <sz val="12"/>
        <color theme="1"/>
        <rFont val="Calibri"/>
        <family val="2"/>
        <scheme val="minor"/>
      </rPr>
      <t xml:space="preserve">
Kijk dus niet alvast naar de binnendruppelende reacties, maar wacht tot de vacature is gesloten en beoordeel ze achter elkaar. Dit helpt om alle kandidaten op dezelfde manier te beoordelen.</t>
    </r>
  </si>
  <si>
    <t>Noteer je in stilte voor jezelf in het individuele evaluatie- en beoordelingsformulier</t>
  </si>
  <si>
    <r>
      <rPr>
        <b/>
        <sz val="12"/>
        <color theme="1"/>
        <rFont val="Calibri"/>
        <family val="2"/>
        <scheme val="minor"/>
      </rPr>
      <t>Beoordeel per vraag, niet per kandidaat</t>
    </r>
    <r>
      <rPr>
        <sz val="12"/>
        <color theme="1"/>
        <rFont val="Calibri"/>
        <family val="2"/>
        <scheme val="minor"/>
      </rPr>
      <t xml:space="preserve">
Beoordeel eerst alle eerste vragen van elke kandidaat en vervolgens alle tweede vragen en ga zo verder tot je alle vragen hebt gehad. Maak desgewenst bij elke vraag aantekeningen en plaats er een score bij op een schaal van 1 tot en met 5. </t>
    </r>
    <r>
      <rPr>
        <u/>
        <sz val="12"/>
        <color theme="1"/>
        <rFont val="Calibri"/>
        <family val="2"/>
        <scheme val="minor"/>
      </rPr>
      <t>De scores worden automatisch opgeteld!</t>
    </r>
    <r>
      <rPr>
        <sz val="12"/>
        <color theme="1"/>
        <rFont val="Calibri"/>
        <family val="2"/>
        <scheme val="minor"/>
      </rPr>
      <t xml:space="preserve">
</t>
    </r>
  </si>
  <si>
    <r>
      <rPr>
        <b/>
        <sz val="12"/>
        <color theme="1"/>
        <rFont val="Calibri"/>
        <family val="2"/>
        <scheme val="minor"/>
      </rPr>
      <t>Beoordeel op inhoud, niet op vorm</t>
    </r>
    <r>
      <rPr>
        <sz val="12"/>
        <color theme="1"/>
        <rFont val="Calibri"/>
        <family val="2"/>
        <scheme val="minor"/>
      </rPr>
      <t xml:space="preserve">
Probeer de respons op de inhoud te beoordelen en niet op stijl of schrijfvaardigheid (tenzij dat natuurlijk een onderdeel van de functie-vereisten is).</t>
    </r>
  </si>
  <si>
    <r>
      <rPr>
        <b/>
        <sz val="12"/>
        <color theme="1"/>
        <rFont val="Calibri"/>
        <family val="2"/>
        <scheme val="minor"/>
      </rPr>
      <t xml:space="preserve">Presenteer de persoonsgegevens als laatste </t>
    </r>
    <r>
      <rPr>
        <sz val="12"/>
        <color theme="1"/>
        <rFont val="Calibri"/>
        <family val="2"/>
        <scheme val="minor"/>
      </rPr>
      <t xml:space="preserve">
De basisgegevens heb je nodig om de kandidaten aan te schrijven om de uitslag door te geven. Je hebt de gegevens niet nodig om de kwaliteit van de antwoorden vast te stellen. Om te voorkomen dat iemands naam onbedoeld toch beïnvloedt hoe je naar de antwoorden kijkt, laat je deze informatie als laatste zien.</t>
    </r>
  </si>
  <si>
    <t>Objectieve eerste selectie en gestructureerd interviewen</t>
  </si>
  <si>
    <t xml:space="preserve">Op de volgende pagina’s vind je verschillende formulieren voor de normering en beoordeling tijdens de eerste selectie en het gestructureerde interview. Je kunt deze zelf aanpassen en invullen. De Excel is al geprogrammeerd om voor jou te rekenen.
Neem voorafgaand aan het selectieproces voldoende tijd om (samen met betrokken collega’s) stil te staan bij a) welke competenties gezocht worden en b) hoe deze middels een normering te vertalen naar een score. Zorg ook dat alle selecteurs de gelegenheid hebben om de formulieren vooraf te bekijken. Tijdens het doornemen van de kandidaten werkt iedereen voor zichzelf. Daarna wordt in samenspraak gekomen tot een consensusscore. </t>
  </si>
  <si>
    <r>
      <t xml:space="preserve">Gebruik de bladen </t>
    </r>
    <r>
      <rPr>
        <i/>
        <sz val="12"/>
        <color theme="1"/>
        <rFont val="Calibri"/>
        <family val="2"/>
        <scheme val="minor"/>
      </rPr>
      <t>Normeringstabel</t>
    </r>
  </si>
  <si>
    <r>
      <t xml:space="preserve">Gebruik de bladen </t>
    </r>
    <r>
      <rPr>
        <i/>
        <sz val="12"/>
        <color theme="1"/>
        <rFont val="Calibri"/>
        <family val="2"/>
        <scheme val="minor"/>
      </rPr>
      <t>Scorefornulier</t>
    </r>
  </si>
  <si>
    <r>
      <t xml:space="preserve">Vul de naam pas in op het blad </t>
    </r>
    <r>
      <rPr>
        <i/>
        <sz val="12"/>
        <color theme="1"/>
        <rFont val="Calibri"/>
        <family val="2"/>
        <scheme val="minor"/>
      </rPr>
      <t>Scoreformulier,</t>
    </r>
    <r>
      <rPr>
        <sz val="12"/>
        <color theme="1"/>
        <rFont val="Calibri"/>
        <family val="2"/>
        <scheme val="minor"/>
      </rPr>
      <t xml:space="preserve"> voor de hoogst scorende kandidaten</t>
    </r>
  </si>
  <si>
    <r>
      <t xml:space="preserve">Gebruik de bladen </t>
    </r>
    <r>
      <rPr>
        <i/>
        <sz val="12"/>
        <color theme="1"/>
        <rFont val="Calibri"/>
        <family val="2"/>
        <scheme val="minor"/>
      </rPr>
      <t>Scoreformulier</t>
    </r>
  </si>
  <si>
    <r>
      <rPr>
        <b/>
        <sz val="12"/>
        <color theme="0"/>
        <rFont val="Calibri"/>
        <family val="2"/>
        <scheme val="minor"/>
      </rPr>
      <t>Must haves 8:</t>
    </r>
    <r>
      <rPr>
        <sz val="12"/>
        <color theme="0"/>
        <rFont val="Calibri"/>
        <family val="2"/>
        <scheme val="minor"/>
      </rPr>
      <t xml:space="preserve">  </t>
    </r>
    <r>
      <rPr>
        <i/>
        <sz val="12"/>
        <color theme="0"/>
        <rFont val="Calibri"/>
        <family val="2"/>
        <scheme val="minor"/>
      </rPr>
      <t>&lt;vul hier in&gt;</t>
    </r>
  </si>
  <si>
    <r>
      <rPr>
        <b/>
        <sz val="12"/>
        <color theme="0"/>
        <rFont val="Calibri"/>
        <family val="2"/>
        <scheme val="minor"/>
      </rPr>
      <t>Must haves 5:</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</si>
  <si>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4:</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</si>
  <si>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3:</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</si>
  <si>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2:</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</si>
  <si>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1:</t>
    </r>
    <r>
      <rPr>
        <sz val="12"/>
        <color theme="0"/>
        <rFont val="Calibri"/>
        <family val="2"/>
        <scheme val="minor"/>
      </rPr>
      <t xml:space="preserve"> </t>
    </r>
    <r>
      <rPr>
        <i/>
        <sz val="11"/>
        <color theme="0"/>
        <rFont val="Calibri"/>
        <family val="2"/>
        <scheme val="minor"/>
      </rPr>
      <t>&lt;vul hier in&gt;</t>
    </r>
  </si>
  <si>
    <t>Do's en don't's</t>
  </si>
  <si>
    <r>
      <rPr>
        <b/>
        <sz val="12"/>
        <color theme="1"/>
        <rFont val="Calibri"/>
        <family val="2"/>
        <scheme val="minor"/>
      </rPr>
      <t xml:space="preserve">Besluit wie er doorgaat 
</t>
    </r>
    <r>
      <rPr>
        <sz val="12"/>
        <color theme="1"/>
        <rFont val="Calibri"/>
        <family val="2"/>
        <scheme val="minor"/>
      </rPr>
      <t xml:space="preserve">- De totaalscores voor alle vragen per kandidaat worden </t>
    </r>
    <r>
      <rPr>
        <u/>
        <sz val="12"/>
        <color theme="1"/>
        <rFont val="Calibri"/>
        <family val="2"/>
        <scheme val="minor"/>
      </rPr>
      <t xml:space="preserve">vanzelf in het Excel-blad berekend. </t>
    </r>
    <r>
      <rPr>
        <sz val="12"/>
        <color theme="1"/>
        <rFont val="Calibri"/>
        <family val="2"/>
        <scheme val="minor"/>
      </rPr>
      <t xml:space="preserve">
- Bepaal voor de eerste selectie wat de minimale score is om door te gaan naar de volgende ronde
- Indien er meerdere personen de binnengekomen reacties hebben gescoord: kijk of er opvallende verschillen in scores zijn tussen de kandidaten met de hoogste totaalscores en kom tot een consensusscore voor de vragen waar je van mening verschilt
- Voeg tot slot de naam van de hoogst scorende kandidaten toe, om hem of haar te kunnen contacteren
Houd vast aan wat de scores zeggen over de beoordeling van de sollicitanten! Het is niet de bedoeling dat je de scores aanpast aan je gevoel.
</t>
    </r>
  </si>
  <si>
    <t>Afwijzen (…. t/m …)</t>
  </si>
  <si>
    <t>Twijfel (…. t/m …)</t>
  </si>
  <si>
    <t>Door naar volgende ronde (…. t/m …)</t>
  </si>
  <si>
    <t>Totaalscore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</si>
</sst>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h:mm;@"/>
  </numFmts>
  <fonts count="27"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9"/>
      <color indexed="81"/>
      <name val="Tahoma"/>
      <family val="2"/>
    </font>
    <font>
      <sz val="9"/>
      <color indexed="81"/>
      <name val="Tahoma"/>
      <family val="2"/>
    </font>
    <font>
      <sz val="10"/>
      <color theme="1"/>
      <name val="Calibri"/>
      <family val="2"/>
    </font>
    <font>
      <b/>
      <sz val="10"/>
      <color rgb="FFFF0000"/>
      <name val="Calibri"/>
      <family val="2"/>
      <scheme val="minor"/>
    </font>
    <font>
      <b/>
      <sz val="10"/>
      <color theme="0"/>
      <name val="Calibri"/>
      <family val="2"/>
      <scheme val="minor"/>
    </font>
    <font>
      <sz val="10"/>
      <color rgb="FF000000"/>
      <name val="Calibri"/>
      <family val="2"/>
    </font>
    <font>
      <sz val="11"/>
      <color rgb="FF000000"/>
      <name val="Calibri"/>
      <family val="2"/>
      <scheme val="minor"/>
    </font>
    <font>
      <sz val="11"/>
      <name val="Calibri"/>
      <family val="2"/>
      <scheme val="minor"/>
    </font>
    <font>
      <sz val="10"/>
      <color theme="1"/>
      <name val="Arial"/>
      <family val="2"/>
    </font>
    <font>
      <b/>
      <sz val="12"/>
      <color theme="0"/>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i/>
      <sz val="12"/>
      <color theme="0"/>
      <name val="Calibri"/>
      <family val="2"/>
      <scheme val="minor"/>
    </font>
    <font>
      <i/>
      <sz val="11"/>
      <color theme="0"/>
      <name val="Calibri"/>
      <family val="2"/>
      <scheme val="minor"/>
    </font>
    <font>
      <b/>
      <sz val="17"/>
      <color rgb="FF42145F"/>
      <name val="Calibri Light"/>
      <family val="2"/>
    </font>
    <font>
      <b/>
      <sz val="36"/>
      <color rgb="FF42145F"/>
      <name val="Calibri Light"/>
      <family val="2"/>
    </font>
    <font>
      <u/>
      <sz val="12"/>
      <color theme="1"/>
      <name val="Calibri"/>
      <family val="2"/>
      <scheme val="minor"/>
    </font>
    <font>
      <i/>
      <sz val="12"/>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theme="0"/>
        <bgColor rgb="FF000000"/>
      </patternFill>
    </fill>
    <fill>
      <patternFill patternType="solid">
        <fgColor rgb="FF76D2B6"/>
      </patternFill>
    </fill>
    <fill>
      <patternFill patternType="solid">
        <fgColor rgb="FFF4CCDF"/>
      </patternFill>
    </fill>
    <fill>
      <patternFill patternType="solid">
        <fgColor rgb="FFCA005D"/>
      </patternFill>
    </fill>
    <fill>
      <patternFill patternType="solid">
        <fgColor rgb="FF42145F"/>
      </patternFill>
    </fill>
    <fill>
      <patternFill patternType="solid">
        <fgColor rgb="FFC6B8CF"/>
      </patternFill>
    </fill>
    <fill>
      <patternFill patternType="solid">
        <fgColor rgb="FFD9D0DF"/>
      </patternFill>
    </fill>
    <fill>
      <patternFill patternType="solid">
        <fgColor rgb="FFE3DCE7"/>
      </patternFill>
    </fill>
    <fill>
      <patternFill patternType="solid">
        <fgColor theme="0"/>
      </patternFill>
    </fill>
    <fill>
      <patternFill patternType="solid">
        <fgColor rgb="FFD9D0DF"/>
        <bgColor indexed="64"/>
      </patternFill>
    </fill>
    <fill>
      <patternFill patternType="solid">
        <fgColor rgb="FFD6F2E9"/>
        <bgColor indexed="64"/>
      </patternFill>
    </fill>
    <fill>
      <patternFill patternType="solid">
        <fgColor rgb="FFF4CCD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0"/>
      </left>
      <right style="thin">
        <color theme="0"/>
      </right>
      <top style="thin">
        <color auto="1"/>
      </top>
      <bottom style="thin">
        <color indexed="64"/>
      </bottom>
      <diagonal/>
    </border>
    <border>
      <left style="thin">
        <color indexed="64"/>
      </left>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9">
    <xf numFmtId="0" fontId="0" fillId="0" borderId="0"/>
    <xf numFmtId="0" fontId="16" fillId="8" borderId="0" applyNumberFormat="0" applyBorder="0" applyAlignment="0" applyProtection="0"/>
    <xf numFmtId="0" fontId="15" fillId="10" borderId="0" applyNumberFormat="0" applyBorder="0" applyAlignment="0" applyProtection="0"/>
    <xf numFmtId="0" fontId="16" fillId="9" borderId="0" applyNumberFormat="0" applyBorder="0" applyAlignment="0" applyProtection="0"/>
    <xf numFmtId="0" fontId="17" fillId="1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8" fillId="15" borderId="8">
      <alignment horizontal="left"/>
    </xf>
  </cellStyleXfs>
  <cellXfs count="12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xf numFmtId="1" fontId="3" fillId="0" borderId="0" xfId="0" applyNumberFormat="1" applyFont="1"/>
    <xf numFmtId="0" fontId="3" fillId="2" borderId="0" xfId="0" applyFont="1" applyFill="1"/>
    <xf numFmtId="1" fontId="5" fillId="0" borderId="0" xfId="0" applyNumberFormat="1" applyFont="1"/>
    <xf numFmtId="2" fontId="5" fillId="0" borderId="0" xfId="0" applyNumberFormat="1" applyFont="1"/>
    <xf numFmtId="0" fontId="5" fillId="0" borderId="0" xfId="0" applyFont="1" applyAlignment="1">
      <alignment horizontal="center"/>
    </xf>
    <xf numFmtId="1" fontId="5" fillId="0" borderId="0" xfId="0" applyNumberFormat="1" applyFont="1" applyAlignment="1">
      <alignment horizontal="center"/>
    </xf>
    <xf numFmtId="14" fontId="3" fillId="0" borderId="0" xfId="0" applyNumberFormat="1" applyFont="1"/>
    <xf numFmtId="164" fontId="5" fillId="0" borderId="0" xfId="0" applyNumberFormat="1" applyFont="1" applyAlignment="1">
      <alignment horizontal="center"/>
    </xf>
    <xf numFmtId="14" fontId="5" fillId="0" borderId="0" xfId="0" applyNumberFormat="1" applyFont="1" applyAlignment="1">
      <alignment horizontal="center"/>
    </xf>
    <xf numFmtId="164" fontId="5" fillId="0" borderId="0" xfId="0" applyNumberFormat="1" applyFont="1" applyAlignment="1">
      <alignment horizontal="center" vertical="center"/>
    </xf>
    <xf numFmtId="164" fontId="3" fillId="0" borderId="0" xfId="0" applyNumberFormat="1" applyFont="1" applyAlignment="1">
      <alignment horizontal="center" vertical="center"/>
    </xf>
    <xf numFmtId="1" fontId="3" fillId="0" borderId="0" xfId="0" applyNumberFormat="1" applyFont="1" applyAlignment="1">
      <alignment horizontal="center"/>
    </xf>
    <xf numFmtId="0" fontId="3" fillId="0" borderId="0" xfId="0" applyFont="1" applyAlignment="1">
      <alignment wrapText="1"/>
    </xf>
    <xf numFmtId="0" fontId="5" fillId="0" borderId="0" xfId="0" applyFont="1"/>
    <xf numFmtId="0" fontId="4" fillId="2" borderId="0" xfId="0" applyFont="1" applyFill="1"/>
    <xf numFmtId="0" fontId="5" fillId="2" borderId="0" xfId="0" applyFont="1" applyFill="1"/>
    <xf numFmtId="0" fontId="5" fillId="0" borderId="0" xfId="0" applyFont="1" applyAlignment="1">
      <alignment horizontal="right"/>
    </xf>
    <xf numFmtId="0" fontId="3" fillId="2" borderId="6" xfId="0" applyFont="1" applyFill="1" applyBorder="1" applyAlignment="1">
      <alignment horizontal="center"/>
    </xf>
    <xf numFmtId="0" fontId="3" fillId="0" borderId="5" xfId="0" applyFont="1" applyBorder="1"/>
    <xf numFmtId="49" fontId="3" fillId="0" borderId="5" xfId="0" applyNumberFormat="1" applyFont="1" applyBorder="1" applyAlignment="1">
      <alignment vertical="top" wrapText="1"/>
    </xf>
    <xf numFmtId="0" fontId="3" fillId="0" borderId="6" xfId="0" applyFont="1" applyBorder="1" applyAlignment="1">
      <alignment wrapText="1"/>
    </xf>
    <xf numFmtId="0" fontId="3" fillId="2" borderId="0" xfId="0" applyFont="1" applyFill="1" applyAlignment="1">
      <alignment horizontal="left" vertical="justify"/>
    </xf>
    <xf numFmtId="0" fontId="3" fillId="0" borderId="8" xfId="0" applyFont="1" applyBorder="1" applyAlignment="1">
      <alignment wrapText="1"/>
    </xf>
    <xf numFmtId="0" fontId="3" fillId="0" borderId="8" xfId="0" applyFont="1" applyBorder="1" applyAlignment="1">
      <alignment horizontal="left"/>
    </xf>
    <xf numFmtId="0" fontId="3" fillId="0" borderId="8" xfId="0" applyFont="1" applyBorder="1"/>
    <xf numFmtId="1" fontId="3" fillId="0" borderId="8" xfId="0" applyNumberFormat="1" applyFont="1" applyBorder="1" applyAlignment="1">
      <alignment horizontal="center"/>
    </xf>
    <xf numFmtId="0" fontId="9" fillId="0" borderId="8" xfId="0" applyFont="1" applyBorder="1"/>
    <xf numFmtId="0" fontId="4" fillId="2" borderId="8" xfId="0" applyFont="1" applyFill="1" applyBorder="1"/>
    <xf numFmtId="0" fontId="3" fillId="2" borderId="8" xfId="0" applyFont="1" applyFill="1" applyBorder="1" applyAlignment="1">
      <alignment horizontal="center"/>
    </xf>
    <xf numFmtId="0" fontId="4" fillId="5" borderId="8" xfId="0" applyFont="1" applyFill="1" applyBorder="1" applyAlignment="1">
      <alignment horizontal="center" vertical="center" wrapText="1"/>
    </xf>
    <xf numFmtId="0" fontId="3" fillId="3" borderId="8" xfId="0" applyFont="1" applyFill="1" applyBorder="1"/>
    <xf numFmtId="0" fontId="3" fillId="2" borderId="8" xfId="0" applyFont="1" applyFill="1" applyBorder="1"/>
    <xf numFmtId="0" fontId="3" fillId="4" borderId="8" xfId="0" applyFont="1" applyFill="1" applyBorder="1"/>
    <xf numFmtId="164" fontId="3" fillId="2" borderId="8" xfId="0" applyNumberFormat="1" applyFont="1" applyFill="1" applyBorder="1" applyAlignment="1">
      <alignment horizontal="center" vertical="center"/>
    </xf>
    <xf numFmtId="165" fontId="3" fillId="2" borderId="8" xfId="0" applyNumberFormat="1" applyFont="1" applyFill="1" applyBorder="1" applyAlignment="1">
      <alignment horizontal="left"/>
    </xf>
    <xf numFmtId="49" fontId="3" fillId="0" borderId="8" xfId="0" applyNumberFormat="1" applyFont="1" applyBorder="1" applyAlignment="1">
      <alignment vertical="top" wrapText="1"/>
    </xf>
    <xf numFmtId="0" fontId="0" fillId="0" borderId="8" xfId="0" applyBorder="1"/>
    <xf numFmtId="0" fontId="11" fillId="0" borderId="8" xfId="0" applyFont="1" applyBorder="1"/>
    <xf numFmtId="0" fontId="3" fillId="0" borderId="3" xfId="0" applyFont="1" applyBorder="1"/>
    <xf numFmtId="14" fontId="12" fillId="7" borderId="8" xfId="0" applyNumberFormat="1" applyFont="1" applyFill="1" applyBorder="1"/>
    <xf numFmtId="20" fontId="12" fillId="7" borderId="8" xfId="0" applyNumberFormat="1" applyFont="1" applyFill="1" applyBorder="1" applyAlignment="1">
      <alignment horizontal="left"/>
    </xf>
    <xf numFmtId="14" fontId="13" fillId="7" borderId="8" xfId="0" applyNumberFormat="1" applyFont="1" applyFill="1" applyBorder="1"/>
    <xf numFmtId="0" fontId="8" fillId="0" borderId="8" xfId="0" applyFont="1" applyBorder="1"/>
    <xf numFmtId="0" fontId="0" fillId="0" borderId="3" xfId="0" applyBorder="1"/>
    <xf numFmtId="0" fontId="4" fillId="0" borderId="3" xfId="0" applyFont="1" applyBorder="1" applyAlignment="1">
      <alignment horizontal="center"/>
    </xf>
    <xf numFmtId="0" fontId="3" fillId="2" borderId="0" xfId="0" applyFont="1" applyFill="1" applyAlignment="1">
      <alignment horizontal="left"/>
    </xf>
    <xf numFmtId="0" fontId="3" fillId="2" borderId="0" xfId="0" applyFont="1" applyFill="1" applyAlignment="1">
      <alignment wrapText="1"/>
    </xf>
    <xf numFmtId="14" fontId="12" fillId="7" borderId="8" xfId="0" applyNumberFormat="1" applyFont="1" applyFill="1" applyBorder="1" applyAlignment="1">
      <alignment horizontal="center" vertical="center"/>
    </xf>
    <xf numFmtId="14" fontId="12" fillId="2" borderId="8" xfId="0" applyNumberFormat="1" applyFont="1" applyFill="1" applyBorder="1"/>
    <xf numFmtId="14" fontId="12" fillId="7" borderId="8" xfId="0" applyNumberFormat="1" applyFont="1" applyFill="1" applyBorder="1" applyAlignment="1">
      <alignment horizontal="center"/>
    </xf>
    <xf numFmtId="14" fontId="0" fillId="2" borderId="8" xfId="0" applyNumberFormat="1" applyFill="1" applyBorder="1"/>
    <xf numFmtId="0" fontId="3" fillId="2" borderId="6" xfId="0" applyFont="1" applyFill="1" applyBorder="1"/>
    <xf numFmtId="0" fontId="17" fillId="11" borderId="8" xfId="4" applyBorder="1" applyAlignment="1">
      <alignment horizontal="center"/>
    </xf>
    <xf numFmtId="0" fontId="19" fillId="10" borderId="8" xfId="2" applyFont="1" applyBorder="1" applyAlignment="1">
      <alignment horizontal="center"/>
    </xf>
    <xf numFmtId="0" fontId="19" fillId="10" borderId="3" xfId="2" applyFont="1" applyBorder="1"/>
    <xf numFmtId="0" fontId="2" fillId="9" borderId="8" xfId="3" applyFont="1" applyBorder="1" applyAlignment="1">
      <alignment horizontal="center"/>
    </xf>
    <xf numFmtId="0" fontId="2" fillId="9" borderId="3" xfId="3" applyFont="1" applyBorder="1"/>
    <xf numFmtId="0" fontId="2" fillId="8" borderId="8" xfId="1" applyFont="1" applyBorder="1" applyAlignment="1">
      <alignment horizontal="center"/>
    </xf>
    <xf numFmtId="0" fontId="2" fillId="8" borderId="3" xfId="1" applyFont="1" applyBorder="1"/>
    <xf numFmtId="0" fontId="1" fillId="13" borderId="8" xfId="6" applyBorder="1" applyAlignment="1">
      <alignment horizontal="center"/>
    </xf>
    <xf numFmtId="0" fontId="17" fillId="11" borderId="8" xfId="4" applyBorder="1"/>
    <xf numFmtId="0" fontId="1" fillId="14" borderId="6" xfId="5" applyBorder="1"/>
    <xf numFmtId="0" fontId="2" fillId="8" borderId="8" xfId="1" applyFont="1" applyBorder="1" applyAlignment="1">
      <alignment horizontal="center" vertical="top"/>
    </xf>
    <xf numFmtId="0" fontId="2" fillId="8" borderId="8" xfId="1" applyFont="1" applyBorder="1" applyAlignment="1">
      <alignment horizontal="left" vertical="top"/>
    </xf>
    <xf numFmtId="0" fontId="18" fillId="13" borderId="8" xfId="6" applyFont="1" applyBorder="1" applyAlignment="1">
      <alignment wrapText="1"/>
    </xf>
    <xf numFmtId="0" fontId="19" fillId="10" borderId="8" xfId="2" applyFont="1" applyBorder="1" applyAlignment="1">
      <alignment horizontal="center" vertical="top"/>
    </xf>
    <xf numFmtId="0" fontId="19" fillId="10" borderId="8" xfId="2" applyFont="1" applyBorder="1" applyAlignment="1">
      <alignment horizontal="left" vertical="top"/>
    </xf>
    <xf numFmtId="0" fontId="2" fillId="9" borderId="8" xfId="3" applyFont="1" applyBorder="1" applyAlignment="1">
      <alignment horizontal="center" vertical="top"/>
    </xf>
    <xf numFmtId="0" fontId="2" fillId="9" borderId="8" xfId="3" applyFont="1" applyBorder="1" applyAlignment="1">
      <alignment horizontal="left" vertical="top"/>
    </xf>
    <xf numFmtId="0" fontId="4" fillId="5" borderId="1" xfId="0" applyFont="1" applyFill="1" applyBorder="1" applyAlignment="1">
      <alignment horizontal="center" vertical="center" wrapText="1"/>
    </xf>
    <xf numFmtId="0" fontId="1" fillId="13" borderId="6" xfId="6" applyBorder="1" applyAlignment="1">
      <alignment horizontal="center"/>
    </xf>
    <xf numFmtId="0" fontId="3" fillId="2" borderId="7" xfId="0" applyFont="1" applyFill="1" applyBorder="1" applyAlignment="1">
      <alignment horizontal="center"/>
    </xf>
    <xf numFmtId="0" fontId="20" fillId="15" borderId="8" xfId="8" applyFont="1" applyAlignment="1">
      <alignment vertical="top"/>
    </xf>
    <xf numFmtId="0" fontId="23" fillId="0" borderId="0" xfId="0" applyFont="1" applyAlignment="1">
      <alignment vertical="center"/>
    </xf>
    <xf numFmtId="0" fontId="2" fillId="8" borderId="2" xfId="1" applyFont="1" applyBorder="1"/>
    <xf numFmtId="0" fontId="24"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16" borderId="0" xfId="0" applyFont="1" applyFill="1" applyAlignment="1">
      <alignment horizontal="left" vertical="top" wrapText="1"/>
    </xf>
    <xf numFmtId="0" fontId="16" fillId="0" borderId="0" xfId="0" applyFont="1" applyAlignment="1">
      <alignment horizontal="left" vertical="top"/>
    </xf>
    <xf numFmtId="0" fontId="1" fillId="17" borderId="0" xfId="0" applyFont="1" applyFill="1" applyAlignment="1">
      <alignment horizontal="left" vertical="top" wrapText="1"/>
    </xf>
    <xf numFmtId="0" fontId="1" fillId="18" borderId="0" xfId="0" applyFont="1" applyFill="1" applyAlignment="1">
      <alignment horizontal="left" vertical="top" wrapText="1"/>
    </xf>
    <xf numFmtId="0" fontId="16" fillId="13" borderId="8" xfId="6" applyFont="1" applyBorder="1" applyAlignment="1">
      <alignment horizontal="center" textRotation="90"/>
    </xf>
    <xf numFmtId="0" fontId="16" fillId="13" borderId="8" xfId="6" applyFont="1" applyBorder="1" applyAlignment="1">
      <alignment horizontal="center" textRotation="90" wrapText="1"/>
    </xf>
    <xf numFmtId="0" fontId="16" fillId="13" borderId="12" xfId="6" applyFont="1" applyBorder="1" applyAlignment="1">
      <alignment horizontal="center" textRotation="90"/>
    </xf>
    <xf numFmtId="0" fontId="16" fillId="13" borderId="12" xfId="6" applyFont="1" applyBorder="1" applyAlignment="1">
      <alignment horizontal="center" textRotation="90" wrapText="1"/>
    </xf>
    <xf numFmtId="0" fontId="3" fillId="15" borderId="8" xfId="8" applyFont="1">
      <alignment horizontal="left"/>
    </xf>
    <xf numFmtId="0" fontId="3" fillId="15" borderId="6" xfId="8" applyFont="1" applyBorder="1">
      <alignment horizontal="left"/>
    </xf>
    <xf numFmtId="164" fontId="15" fillId="11" borderId="1" xfId="4" applyNumberFormat="1" applyFont="1" applyBorder="1" applyAlignment="1">
      <alignment horizontal="center" vertical="center" wrapText="1"/>
    </xf>
    <xf numFmtId="14" fontId="15" fillId="11" borderId="10" xfId="4" applyNumberFormat="1" applyFont="1" applyBorder="1" applyAlignment="1">
      <alignment horizontal="left" vertical="center" wrapText="1"/>
    </xf>
    <xf numFmtId="0" fontId="15" fillId="11" borderId="3" xfId="4" applyFont="1" applyBorder="1" applyAlignment="1">
      <alignment horizontal="center" vertical="center"/>
    </xf>
    <xf numFmtId="0" fontId="15" fillId="11" borderId="13" xfId="4" applyFont="1" applyBorder="1" applyAlignment="1">
      <alignment horizontal="center" vertical="center" wrapText="1"/>
    </xf>
    <xf numFmtId="0" fontId="15" fillId="11" borderId="10" xfId="4" applyFont="1" applyBorder="1" applyAlignment="1">
      <alignment horizontal="center" vertical="center" wrapText="1"/>
    </xf>
    <xf numFmtId="0" fontId="15" fillId="11" borderId="10" xfId="4" applyFont="1" applyBorder="1" applyAlignment="1">
      <alignment horizontal="center" vertical="center"/>
    </xf>
    <xf numFmtId="0" fontId="15" fillId="11" borderId="3" xfId="4" applyFont="1" applyBorder="1" applyAlignment="1">
      <alignment horizontal="center" vertical="center" wrapText="1"/>
    </xf>
    <xf numFmtId="0" fontId="15" fillId="11" borderId="11" xfId="4" applyFont="1" applyBorder="1" applyAlignment="1">
      <alignment horizontal="center" vertical="center" wrapText="1"/>
    </xf>
    <xf numFmtId="1" fontId="3" fillId="0" borderId="8" xfId="0" applyNumberFormat="1" applyFont="1" applyBorder="1" applyAlignment="1">
      <alignment wrapText="1"/>
    </xf>
    <xf numFmtId="0" fontId="17" fillId="11" borderId="8" xfId="4" applyBorder="1" applyAlignment="1">
      <alignment horizontal="center"/>
    </xf>
    <xf numFmtId="1" fontId="5" fillId="0" borderId="0" xfId="0" applyNumberFormat="1" applyFont="1" applyAlignment="1">
      <alignment horizontal="center" vertical="center"/>
    </xf>
    <xf numFmtId="0" fontId="10" fillId="6" borderId="8" xfId="0" applyFont="1" applyFill="1" applyBorder="1" applyAlignment="1">
      <alignment horizontal="center"/>
    </xf>
    <xf numFmtId="0" fontId="3" fillId="15" borderId="6" xfId="8" applyFont="1" applyBorder="1" applyAlignment="1">
      <alignment horizontal="left" vertical="center" wrapText="1"/>
    </xf>
    <xf numFmtId="0" fontId="3" fillId="15" borderId="7" xfId="8" applyFont="1" applyBorder="1" applyAlignment="1">
      <alignment horizontal="left" vertical="center" wrapText="1"/>
    </xf>
    <xf numFmtId="0" fontId="3" fillId="15" borderId="4" xfId="8" applyFont="1" applyBorder="1" applyAlignment="1">
      <alignment horizontal="left" vertical="center" wrapText="1"/>
    </xf>
    <xf numFmtId="1" fontId="5" fillId="0" borderId="0" xfId="0" applyNumberFormat="1" applyFont="1" applyAlignment="1">
      <alignment horizontal="center"/>
    </xf>
    <xf numFmtId="0" fontId="20" fillId="13" borderId="1" xfId="6" applyFont="1" applyBorder="1" applyAlignment="1">
      <alignment horizontal="left"/>
    </xf>
    <xf numFmtId="0" fontId="18" fillId="13" borderId="2" xfId="6" applyFont="1" applyBorder="1" applyAlignment="1">
      <alignment horizontal="left"/>
    </xf>
    <xf numFmtId="0" fontId="18" fillId="13" borderId="3" xfId="6" applyFont="1" applyBorder="1" applyAlignment="1">
      <alignment horizontal="left"/>
    </xf>
    <xf numFmtId="0" fontId="1" fillId="14" borderId="7" xfId="5" applyBorder="1" applyAlignment="1">
      <alignment horizontal="center" wrapText="1"/>
    </xf>
    <xf numFmtId="0" fontId="1" fillId="14" borderId="4" xfId="5" applyBorder="1" applyAlignment="1">
      <alignment horizontal="center" wrapText="1"/>
    </xf>
    <xf numFmtId="0" fontId="14" fillId="0" borderId="9" xfId="0" applyFont="1" applyBorder="1" applyAlignment="1">
      <alignment horizontal="center"/>
    </xf>
    <xf numFmtId="0" fontId="3" fillId="15" borderId="8" xfId="8" applyFont="1" applyAlignment="1">
      <alignment horizontal="left" vertical="top" wrapText="1"/>
    </xf>
    <xf numFmtId="164" fontId="5" fillId="0" borderId="0" xfId="0" applyNumberFormat="1" applyFont="1" applyAlignment="1">
      <alignment horizontal="center"/>
    </xf>
    <xf numFmtId="0" fontId="15" fillId="11" borderId="11" xfId="4" applyFont="1" applyBorder="1" applyAlignment="1">
      <alignment horizontal="center"/>
    </xf>
    <xf numFmtId="0" fontId="15" fillId="11" borderId="13" xfId="4" applyFont="1" applyBorder="1" applyAlignment="1">
      <alignment horizontal="center"/>
    </xf>
    <xf numFmtId="0" fontId="18" fillId="15" borderId="8" xfId="8">
      <alignment horizontal="left"/>
    </xf>
  </cellXfs>
  <cellStyles count="9">
    <cellStyle name="20% - Accent2" xfId="5" builtinId="34" customBuiltin="1"/>
    <cellStyle name="40% - Accent2" xfId="6" builtinId="35" customBuiltin="1"/>
    <cellStyle name="60% - Accent2" xfId="7" builtinId="36" customBuiltin="1"/>
    <cellStyle name="Accent2" xfId="4" builtinId="33" customBuiltin="1"/>
    <cellStyle name="Goed" xfId="1" builtinId="26" customBuiltin="1"/>
    <cellStyle name="Neutraal" xfId="3" builtinId="28" customBuiltin="1"/>
    <cellStyle name="Ongeldig" xfId="2" builtinId="27" customBuiltin="1"/>
    <cellStyle name="Standaard" xfId="0" builtinId="0"/>
    <cellStyle name="Wit met lijn" xfId="8" xr:uid="{3EA5AFB0-207D-9B41-8EB2-8A4ED0B2F2C9}"/>
  </cellStyles>
  <dxfs count="12">
    <dxf>
      <font>
        <color rgb="FF9C0006"/>
      </font>
      <fill>
        <patternFill>
          <bgColor rgb="FFFFC7CE"/>
        </patternFill>
      </fill>
    </dxf>
    <dxf>
      <font>
        <color rgb="FF006100"/>
      </font>
      <fill>
        <patternFill>
          <bgColor rgb="FFC6EFCE"/>
        </patternFill>
      </fill>
    </dxf>
    <dxf>
      <fill>
        <patternFill>
          <bgColor theme="7" tint="-0.24994659260841701"/>
        </patternFill>
      </fill>
    </dxf>
    <dxf>
      <fill>
        <patternFill>
          <bgColor rgb="FFFFFF0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006100"/>
      </font>
      <fill>
        <patternFill>
          <bgColor rgb="FFC6EFCE"/>
        </patternFill>
      </fill>
    </dxf>
    <dxf>
      <fill>
        <patternFill>
          <bgColor theme="7" tint="-0.24994659260841701"/>
        </patternFill>
      </fill>
    </dxf>
    <dxf>
      <fill>
        <patternFill>
          <bgColor rgb="FFFFFF00"/>
        </patternFill>
      </fill>
    </dxf>
    <dxf>
      <font>
        <color rgb="FF9C0006"/>
      </font>
      <fill>
        <patternFill>
          <bgColor rgb="FFFFC7CE"/>
        </patternFill>
      </fill>
    </dxf>
    <dxf>
      <fill>
        <patternFill>
          <bgColor rgb="FF00B050"/>
        </patternFill>
      </fill>
    </dxf>
  </dxfs>
  <tableStyles count="0" defaultTableStyle="TableStyleMedium2" defaultPivotStyle="PivotStyleLight16"/>
  <colors>
    <mruColors>
      <color rgb="FFCA005D"/>
      <color rgb="FF42145F"/>
      <color rgb="FF76D2B6"/>
      <color rgb="FFE3DCE7"/>
      <color rgb="FFD9D0DF"/>
      <color rgb="FFC6B8CF"/>
      <color rgb="FFF4CCDF"/>
      <color rgb="FFF9DFDD"/>
      <color rgb="FFFF7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25400</xdr:colOff>
      <xdr:row>0</xdr:row>
      <xdr:rowOff>568325</xdr:rowOff>
    </xdr:from>
    <xdr:to>
      <xdr:col>8</xdr:col>
      <xdr:colOff>330200</xdr:colOff>
      <xdr:row>2</xdr:row>
      <xdr:rowOff>314325</xdr:rowOff>
    </xdr:to>
    <xdr:sp macro="" textlink="">
      <xdr:nvSpPr>
        <xdr:cNvPr id="2" name="Tekstvak 2">
          <a:extLst>
            <a:ext uri="{FF2B5EF4-FFF2-40B4-BE49-F238E27FC236}">
              <a16:creationId xmlns:a16="http://schemas.microsoft.com/office/drawing/2014/main" id="{53AAFCF9-A46A-4622-BADD-0B77C8FBE497}"/>
            </a:ext>
          </a:extLst>
        </xdr:cNvPr>
        <xdr:cNvSpPr txBox="1"/>
      </xdr:nvSpPr>
      <xdr:spPr>
        <a:xfrm>
          <a:off x="13150850" y="568325"/>
          <a:ext cx="2743200" cy="622300"/>
        </a:xfrm>
        <a:prstGeom prst="rect">
          <a:avLst/>
        </a:prstGeom>
        <a:solidFill>
          <a:schemeClr val="lt1"/>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br>
            <a:rPr lang="nl-NL" sz="5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Ga voor meer informatie naar de website: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www.talentisbelangrijker.nl</a:t>
          </a:r>
          <a:br>
            <a:rPr lang="nl-NL" sz="10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4</xdr:col>
      <xdr:colOff>25400</xdr:colOff>
      <xdr:row>0</xdr:row>
      <xdr:rowOff>203200</xdr:rowOff>
    </xdr:from>
    <xdr:to>
      <xdr:col>8</xdr:col>
      <xdr:colOff>330200</xdr:colOff>
      <xdr:row>0</xdr:row>
      <xdr:rowOff>568325</xdr:rowOff>
    </xdr:to>
    <xdr:sp macro="" textlink="">
      <xdr:nvSpPr>
        <xdr:cNvPr id="3" name="Tekstvak 2">
          <a:extLst>
            <a:ext uri="{FF2B5EF4-FFF2-40B4-BE49-F238E27FC236}">
              <a16:creationId xmlns:a16="http://schemas.microsoft.com/office/drawing/2014/main" id="{55909ED6-EADB-4FE0-8CF3-D6AE9DB1C21D}"/>
            </a:ext>
          </a:extLst>
        </xdr:cNvPr>
        <xdr:cNvSpPr txBox="1"/>
      </xdr:nvSpPr>
      <xdr:spPr>
        <a:xfrm>
          <a:off x="13150850" y="203200"/>
          <a:ext cx="2743200" cy="365125"/>
        </a:xfrm>
        <a:prstGeom prst="rect">
          <a:avLst/>
        </a:prstGeom>
        <a:solidFill>
          <a:srgbClr val="CA005D"/>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r>
            <a:rPr lang="nl-NL" sz="1800">
              <a:solidFill>
                <a:schemeClr val="bg1"/>
              </a:solidFill>
              <a:effectLst/>
              <a:latin typeface="Calibri" panose="020F0502020204030204" pitchFamily="34" charset="0"/>
              <a:ea typeface="Calibri" panose="020F0502020204030204" pitchFamily="34" charset="0"/>
              <a:cs typeface="Times New Roman" panose="02020603050405020304" pitchFamily="18" charset="0"/>
            </a:rPr>
            <a:t>INFO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12700</xdr:colOff>
      <xdr:row>53</xdr:row>
      <xdr:rowOff>12700</xdr:rowOff>
    </xdr:from>
    <xdr:to>
      <xdr:col>16</xdr:col>
      <xdr:colOff>1460500</xdr:colOff>
      <xdr:row>59</xdr:row>
      <xdr:rowOff>101600</xdr:rowOff>
    </xdr:to>
    <xdr:sp macro="" textlink="">
      <xdr:nvSpPr>
        <xdr:cNvPr id="4" name="Tekstvak 2">
          <a:extLst>
            <a:ext uri="{FF2B5EF4-FFF2-40B4-BE49-F238E27FC236}">
              <a16:creationId xmlns:a16="http://schemas.microsoft.com/office/drawing/2014/main" id="{D6F9A4F6-719D-6A42-B326-1CBA5BF9B344}"/>
            </a:ext>
          </a:extLst>
        </xdr:cNvPr>
        <xdr:cNvSpPr txBox="1"/>
      </xdr:nvSpPr>
      <xdr:spPr>
        <a:xfrm>
          <a:off x="5346700" y="10871200"/>
          <a:ext cx="2743200" cy="1155700"/>
        </a:xfrm>
        <a:prstGeom prst="rect">
          <a:avLst/>
        </a:prstGeom>
        <a:solidFill>
          <a:schemeClr val="lt1"/>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br>
            <a:rPr lang="nl-NL" sz="5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Ga voor meer informatie naar de website: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https://szw-via.brandam.nl/</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103505" algn="l"/>
              <a:tab pos="217805" algn="l"/>
            </a:tabLst>
          </a:pP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De handleidingen vind je op </a:t>
          </a:r>
          <a:b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adres nog invullen</a:t>
          </a:r>
          <a:br>
            <a:rPr lang="nl-NL" sz="10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14</xdr:col>
      <xdr:colOff>12700</xdr:colOff>
      <xdr:row>51</xdr:row>
      <xdr:rowOff>0</xdr:rowOff>
    </xdr:from>
    <xdr:to>
      <xdr:col>16</xdr:col>
      <xdr:colOff>1460500</xdr:colOff>
      <xdr:row>53</xdr:row>
      <xdr:rowOff>12700</xdr:rowOff>
    </xdr:to>
    <xdr:sp macro="" textlink="">
      <xdr:nvSpPr>
        <xdr:cNvPr id="5" name="Tekstvak 4">
          <a:extLst>
            <a:ext uri="{FF2B5EF4-FFF2-40B4-BE49-F238E27FC236}">
              <a16:creationId xmlns:a16="http://schemas.microsoft.com/office/drawing/2014/main" id="{B20476D1-E5CC-3243-8438-09AEC61B54C5}"/>
            </a:ext>
          </a:extLst>
        </xdr:cNvPr>
        <xdr:cNvSpPr txBox="1"/>
      </xdr:nvSpPr>
      <xdr:spPr>
        <a:xfrm>
          <a:off x="5346700" y="10502900"/>
          <a:ext cx="2743200" cy="368300"/>
        </a:xfrm>
        <a:prstGeom prst="rect">
          <a:avLst/>
        </a:prstGeom>
        <a:solidFill>
          <a:srgbClr val="CA005D"/>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r>
            <a:rPr lang="nl-NL" sz="1800">
              <a:solidFill>
                <a:schemeClr val="bg1"/>
              </a:solidFill>
              <a:effectLst/>
              <a:latin typeface="Calibri" panose="020F0502020204030204" pitchFamily="34" charset="0"/>
              <a:ea typeface="Calibri" panose="020F0502020204030204" pitchFamily="34" charset="0"/>
              <a:cs typeface="Times New Roman" panose="02020603050405020304" pitchFamily="18" charset="0"/>
            </a:rPr>
            <a:t>INFO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133350</xdr:colOff>
      <xdr:row>2</xdr:row>
      <xdr:rowOff>152400</xdr:rowOff>
    </xdr:from>
    <xdr:to>
      <xdr:col>15</xdr:col>
      <xdr:colOff>95250</xdr:colOff>
      <xdr:row>23</xdr:row>
      <xdr:rowOff>1</xdr:rowOff>
    </xdr:to>
    <xdr:sp macro="" textlink="">
      <xdr:nvSpPr>
        <xdr:cNvPr id="3" name="Rechthoek 2">
          <a:extLst>
            <a:ext uri="{FF2B5EF4-FFF2-40B4-BE49-F238E27FC236}">
              <a16:creationId xmlns:a16="http://schemas.microsoft.com/office/drawing/2014/main" id="{0F18A9F2-838F-4F67-8DC2-CC95B6C99D6E}"/>
            </a:ext>
          </a:extLst>
        </xdr:cNvPr>
        <xdr:cNvSpPr/>
      </xdr:nvSpPr>
      <xdr:spPr>
        <a:xfrm>
          <a:off x="11087100" y="533400"/>
          <a:ext cx="5200650" cy="5248276"/>
        </a:xfrm>
        <a:prstGeom prst="rect">
          <a:avLst/>
        </a:prstGeom>
        <a:solidFill>
          <a:schemeClr val="bg1"/>
        </a:solidFill>
        <a:ln w="25400">
          <a:solidFill>
            <a:srgbClr val="CA005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l-NL" sz="1100" b="1" i="0" baseline="0">
              <a:solidFill>
                <a:sysClr val="windowText" lastClr="000000"/>
              </a:solidFill>
              <a:effectLst/>
              <a:latin typeface="+mn-lt"/>
              <a:ea typeface="+mn-ea"/>
              <a:cs typeface="+mn-cs"/>
            </a:rPr>
            <a:t>Typen vragen om te stellen in de eerste selectie</a:t>
          </a:r>
          <a:br>
            <a:rPr lang="nl-NL" sz="1100" b="1" i="0" baseline="0">
              <a:solidFill>
                <a:sysClr val="windowText" lastClr="000000"/>
              </a:solidFill>
              <a:effectLst/>
              <a:latin typeface="+mn-lt"/>
              <a:ea typeface="+mn-ea"/>
              <a:cs typeface="+mn-cs"/>
            </a:rPr>
          </a:br>
          <a:endParaRPr lang="nl-NL">
            <a:solidFill>
              <a:sysClr val="windowText" lastClr="000000"/>
            </a:solidFill>
            <a:effectLst/>
          </a:endParaRPr>
        </a:p>
        <a:p>
          <a:r>
            <a:rPr lang="nl-NL" sz="1100" b="1" i="0" baseline="0">
              <a:solidFill>
                <a:sysClr val="windowText" lastClr="000000"/>
              </a:solidFill>
              <a:effectLst/>
              <a:latin typeface="+mn-lt"/>
              <a:ea typeface="+mn-ea"/>
              <a:cs typeface="+mn-cs"/>
            </a:rPr>
            <a:t>Kwalificatiegerichte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Specifieke kennis- en opleidingsvereisten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Stel gerichte, open vragen naar kennis en opleiding van de kandidaat, zoals: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welke voor deze functie relevante opleidingen en trainingen heb je gevolgd?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welke voor deze functie relevante software beheers je?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waaruit blijkt dat je voldoende taalbeheersing in het Frans hebt? </a:t>
          </a:r>
          <a:endParaRPr lang="nl-NL">
            <a:solidFill>
              <a:sysClr val="windowText" lastClr="000000"/>
            </a:solidFill>
            <a:effectLst/>
          </a:endParaRPr>
        </a:p>
        <a:p>
          <a:endParaRPr lang="nl-NL" sz="1100" b="1" i="0" baseline="0">
            <a:solidFill>
              <a:sysClr val="windowText" lastClr="000000"/>
            </a:solidFill>
            <a:effectLst/>
            <a:latin typeface="+mn-lt"/>
            <a:ea typeface="+mn-ea"/>
            <a:cs typeface="+mn-cs"/>
          </a:endParaRPr>
        </a:p>
        <a:p>
          <a:r>
            <a:rPr lang="nl-NL" sz="1100" b="1" i="0" baseline="0">
              <a:solidFill>
                <a:sysClr val="windowText" lastClr="000000"/>
              </a:solidFill>
              <a:effectLst/>
              <a:latin typeface="+mn-lt"/>
              <a:ea typeface="+mn-ea"/>
              <a:cs typeface="+mn-cs"/>
            </a:rPr>
            <a:t>Gedragsgerichte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De beheersing van de vereiste vaardigheden of gedrag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Ook hier weer hangt het af van de precieze functie welke vragen je stelt. Bijvoorbeeld voor de functie van verkoper zou dit een vraag kunnen zijn: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‘Om succesvol te zijn in deze functie mag je targets niet uit de weg gaan. Wat is je grootste verkoopsucces en hoe heb je dat bereikt? (200 woorden)’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Maar je kunt het ook algemener houden: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‘Wat heb je opgebouwd of gecreëerd waar je echt trots op bent en wat deed jij waardoor je daarin bent geslaagd? (één voorbeeld)’ </a:t>
          </a:r>
        </a:p>
        <a:p>
          <a:endParaRPr lang="nl-NL" sz="1100" b="0" i="0" baseline="0">
            <a:solidFill>
              <a:sysClr val="windowText" lastClr="000000"/>
            </a:solidFill>
            <a:effectLst/>
            <a:latin typeface="+mn-lt"/>
            <a:ea typeface="+mn-ea"/>
            <a:cs typeface="+mn-cs"/>
          </a:endParaRPr>
        </a:p>
        <a:p>
          <a:r>
            <a:rPr lang="nl-NL" sz="1100" b="1" i="0" baseline="0">
              <a:solidFill>
                <a:sysClr val="windowText" lastClr="000000"/>
              </a:solidFill>
              <a:effectLst/>
              <a:latin typeface="+mn-lt"/>
              <a:ea typeface="+mn-ea"/>
              <a:cs typeface="+mn-cs"/>
            </a:rPr>
            <a:t>Situatiegerichte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De beheersing van de vereiste vaardigheden of gedrag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Welke vragen dit kunnen zijn, hangt uiteraard sterk af van de functie in kwestie. Om een denkrichting te geven een aantal voorbeelden: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Voor een elektromonteur: ‘Je moet een lamp met twee schakelaars installeren. Upload de foto van hoe jij het stroomschema tekent.’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Voor een eventmanager: ‘Het is belangrijk dat je in staat bent een breed publiek naar een evenement te trekken. Hoe pak je dat aan? (200 woorden)’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Voor een beleidsmedewerker: ‘Je moet uiteraard aansprekend en gestructureerd beleidsdocumenten kunnen schrijven, waaruit de kern snel duidelijk wordt. Upload een tekstdocument dat een indruk geeft van jouw schrijfvaardigheid.’ </a:t>
          </a:r>
          <a:endParaRPr lang="nl-NL">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133350</xdr:colOff>
      <xdr:row>2</xdr:row>
      <xdr:rowOff>152401</xdr:rowOff>
    </xdr:from>
    <xdr:to>
      <xdr:col>15</xdr:col>
      <xdr:colOff>95250</xdr:colOff>
      <xdr:row>21</xdr:row>
      <xdr:rowOff>238126</xdr:rowOff>
    </xdr:to>
    <xdr:sp macro="" textlink="">
      <xdr:nvSpPr>
        <xdr:cNvPr id="2" name="Rechthoek 1">
          <a:extLst>
            <a:ext uri="{FF2B5EF4-FFF2-40B4-BE49-F238E27FC236}">
              <a16:creationId xmlns:a16="http://schemas.microsoft.com/office/drawing/2014/main" id="{3FDCC7DD-B45C-467E-B711-EE0F164EF4C8}"/>
            </a:ext>
          </a:extLst>
        </xdr:cNvPr>
        <xdr:cNvSpPr/>
      </xdr:nvSpPr>
      <xdr:spPr>
        <a:xfrm>
          <a:off x="10715625" y="628651"/>
          <a:ext cx="5200650" cy="4895850"/>
        </a:xfrm>
        <a:prstGeom prst="rect">
          <a:avLst/>
        </a:prstGeom>
        <a:solidFill>
          <a:schemeClr val="bg1"/>
        </a:solidFill>
        <a:ln w="25400">
          <a:solidFill>
            <a:srgbClr val="CA005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l-NL" sz="1100" b="1" i="0" baseline="0">
              <a:solidFill>
                <a:sysClr val="windowText" lastClr="000000"/>
              </a:solidFill>
              <a:effectLst/>
              <a:latin typeface="+mn-lt"/>
              <a:ea typeface="+mn-ea"/>
              <a:cs typeface="+mn-cs"/>
            </a:rPr>
            <a:t>Typen vragen om te stellen in het interview (met ruimte voor doorvragen aan de hand van de STARR-methode)</a:t>
          </a:r>
          <a:br>
            <a:rPr lang="nl-NL" sz="1100" b="1" i="0" baseline="0">
              <a:solidFill>
                <a:sysClr val="windowText" lastClr="000000"/>
              </a:solidFill>
              <a:effectLst/>
              <a:latin typeface="+mn-lt"/>
              <a:ea typeface="+mn-ea"/>
              <a:cs typeface="+mn-cs"/>
            </a:rPr>
          </a:br>
          <a:endParaRPr lang="nl-NL" sz="1100" b="1" i="0" baseline="0">
            <a:solidFill>
              <a:sysClr val="windowText" lastClr="000000"/>
            </a:solidFill>
            <a:effectLst/>
            <a:latin typeface="+mn-lt"/>
            <a:ea typeface="+mn-ea"/>
            <a:cs typeface="+mn-cs"/>
          </a:endParaRPr>
        </a:p>
        <a:p>
          <a:r>
            <a:rPr lang="nl-NL" sz="1100" b="1" i="0" baseline="0">
              <a:solidFill>
                <a:sysClr val="windowText" lastClr="000000"/>
              </a:solidFill>
              <a:effectLst/>
              <a:latin typeface="+mn-lt"/>
              <a:ea typeface="+mn-ea"/>
              <a:cs typeface="+mn-cs"/>
            </a:rPr>
            <a:t>Gedragsgerichte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De beheersing van de vereiste vaardigheden of gedrag </a:t>
          </a:r>
          <a:endParaRPr lang="nl-NL">
            <a:solidFill>
              <a:sysClr val="windowText" lastClr="000000"/>
            </a:solidFill>
            <a:effectLst/>
          </a:endParaRPr>
        </a:p>
        <a:p>
          <a:endParaRPr lang="nl-NL" sz="1100" b="0" i="0" baseline="0">
            <a:solidFill>
              <a:sysClr val="windowText" lastClr="000000"/>
            </a:solidFill>
            <a:effectLst/>
            <a:latin typeface="+mn-lt"/>
            <a:ea typeface="+mn-ea"/>
            <a:cs typeface="+mn-cs"/>
          </a:endParaRPr>
        </a:p>
        <a:p>
          <a:r>
            <a:rPr lang="nl-NL" sz="1100" b="0" i="0" baseline="0">
              <a:solidFill>
                <a:sysClr val="windowText" lastClr="000000"/>
              </a:solidFill>
              <a:effectLst/>
              <a:latin typeface="+mn-lt"/>
              <a:ea typeface="+mn-ea"/>
              <a:cs typeface="+mn-cs"/>
            </a:rPr>
            <a:t>Bijvoorbeeld: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Voor de competentie ‘netwerken’: ‘Vertel eens over een keer dat je op een bijeenkomst was waar je niemand kende. Hoe pakte je dat aan?’ </a:t>
          </a:r>
        </a:p>
        <a:p>
          <a:r>
            <a:rPr lang="nl-NL" sz="1100" b="0" i="0" baseline="0">
              <a:solidFill>
                <a:sysClr val="windowText" lastClr="000000"/>
              </a:solidFill>
              <a:effectLst/>
              <a:latin typeface="+mn-lt"/>
              <a:ea typeface="+mn-ea"/>
              <a:cs typeface="+mn-cs"/>
            </a:rPr>
            <a:t>• Voor de competentie ‘discipline’: ‘Geef eens een voorbeeld van een geval waarbij je je doel behaalde door grote discipline.’ </a:t>
          </a:r>
        </a:p>
        <a:p>
          <a:r>
            <a:rPr lang="nl-NL" sz="1100" b="0" i="0" baseline="0">
              <a:solidFill>
                <a:sysClr val="windowText" lastClr="000000"/>
              </a:solidFill>
              <a:effectLst/>
              <a:latin typeface="+mn-lt"/>
              <a:ea typeface="+mn-ea"/>
              <a:cs typeface="+mn-cs"/>
            </a:rPr>
            <a:t>• Voor de competentie ‘analytisch vermogen’: ‘Kun je een concreet voorbeeld geven van nieuwe inzichten die je hebt verworven door complexe informatie te analyseren? Hoe zijn deze inzichten precies ontstaan?’ </a:t>
          </a:r>
        </a:p>
        <a:p>
          <a:endParaRPr lang="nl-NL" sz="1100" b="0" i="0" baseline="0">
            <a:solidFill>
              <a:sysClr val="windowText" lastClr="000000"/>
            </a:solidFill>
            <a:effectLst/>
            <a:latin typeface="+mn-lt"/>
            <a:ea typeface="+mn-ea"/>
            <a:cs typeface="+mn-cs"/>
          </a:endParaRPr>
        </a:p>
        <a:p>
          <a:r>
            <a:rPr lang="nl-NL" sz="1100" b="1" i="0" baseline="0">
              <a:solidFill>
                <a:sysClr val="windowText" lastClr="000000"/>
              </a:solidFill>
              <a:effectLst/>
              <a:latin typeface="+mn-lt"/>
              <a:ea typeface="+mn-ea"/>
              <a:cs typeface="+mn-cs"/>
            </a:rPr>
            <a:t>Situatiegerichte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De beheersing van de vereiste vaardigheden of gedrag </a:t>
          </a:r>
          <a:endParaRPr lang="nl-NL">
            <a:solidFill>
              <a:sysClr val="windowText" lastClr="000000"/>
            </a:solidFill>
            <a:effectLst/>
          </a:endParaRPr>
        </a:p>
        <a:p>
          <a:endParaRPr lang="nl-NL" sz="1100" b="0" i="0" baseline="0">
            <a:solidFill>
              <a:sysClr val="windowText" lastClr="000000"/>
            </a:solidFill>
            <a:effectLst/>
            <a:latin typeface="+mn-lt"/>
            <a:ea typeface="+mn-ea"/>
            <a:cs typeface="+mn-cs"/>
          </a:endParaRPr>
        </a:p>
        <a:p>
          <a:r>
            <a:rPr lang="nl-NL" sz="1100" b="0" i="0" baseline="0">
              <a:solidFill>
                <a:sysClr val="windowText" lastClr="000000"/>
              </a:solidFill>
              <a:effectLst/>
              <a:latin typeface="+mn-lt"/>
              <a:ea typeface="+mn-ea"/>
              <a:cs typeface="+mn-cs"/>
            </a:rPr>
            <a:t>Bijvoorbeeld:</a:t>
          </a:r>
          <a:endParaRPr lang="nl-NL">
            <a:solidFill>
              <a:sysClr val="windowText" lastClr="000000"/>
            </a:solidFill>
            <a:effectLst/>
          </a:endParaRPr>
        </a:p>
        <a:p>
          <a:pPr marL="0" indent="0"/>
          <a:r>
            <a:rPr lang="nl-NL" sz="1100" b="0" i="0" baseline="0">
              <a:solidFill>
                <a:sysClr val="windowText" lastClr="000000"/>
              </a:solidFill>
              <a:effectLst/>
              <a:latin typeface="+mn-lt"/>
              <a:ea typeface="+mn-ea"/>
              <a:cs typeface="+mn-cs"/>
            </a:rPr>
            <a:t>• Voor de competentie ‘klantgerichtheid’: ‘Een boze klant meldt zich aan je loket, met een klacht over een bedrag dat ten onrechte is geïncasseerd. Ze beweert dat ze de bestelling nooit heeft gedaan, dat ze nooit ergens hulp krijgt en nauwelijks rondkomt. Hoe zou je omgaan met deze situatie?’ </a:t>
          </a:r>
        </a:p>
        <a:p>
          <a:pPr marL="0" indent="0"/>
          <a:r>
            <a:rPr lang="nl-NL" sz="1100" b="0" i="0" baseline="0">
              <a:solidFill>
                <a:sysClr val="windowText" lastClr="000000"/>
              </a:solidFill>
              <a:effectLst/>
              <a:latin typeface="+mn-lt"/>
              <a:ea typeface="+mn-ea"/>
              <a:cs typeface="+mn-cs"/>
            </a:rPr>
            <a:t>• Voor de competentie ‘overtuigingskracht’: ‘Je wilt graag extra budget voor het organiseren van een evenement. Stel je voor dat ik je leidinggevende ben en de noodzaak daarvan niet zie. Ik ben benieuwd op welke manier je me zou proberen te overtuigen.’ </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2B82-BAE0-4491-B6B2-8CAC318A0BFE}">
  <dimension ref="B1:D28"/>
  <sheetViews>
    <sheetView showGridLines="0" tabSelected="1" topLeftCell="A3" zoomScaleNormal="100" workbookViewId="0">
      <selection activeCell="B5" sqref="B5"/>
    </sheetView>
  </sheetViews>
  <sheetFormatPr defaultColWidth="9.140625" defaultRowHeight="15.75" x14ac:dyDescent="0.25"/>
  <cols>
    <col min="1" max="1" width="3.28515625" style="81" customWidth="1"/>
    <col min="2" max="2" width="164.7109375" style="81" customWidth="1"/>
    <col min="3" max="3" width="3.42578125" style="81" customWidth="1"/>
    <col min="4" max="4" width="25.42578125" style="82" customWidth="1"/>
    <col min="5" max="16384" width="9.140625" style="81"/>
  </cols>
  <sheetData>
    <row r="1" spans="2:4" ht="46.5" x14ac:dyDescent="0.25">
      <c r="B1" s="80" t="s">
        <v>114</v>
      </c>
    </row>
    <row r="2" spans="2:4" ht="22.5" x14ac:dyDescent="0.25">
      <c r="B2" s="78" t="s">
        <v>106</v>
      </c>
    </row>
    <row r="3" spans="2:4" ht="94.5" x14ac:dyDescent="0.25">
      <c r="B3" s="82" t="s">
        <v>115</v>
      </c>
    </row>
    <row r="5" spans="2:4" ht="47.25" x14ac:dyDescent="0.25">
      <c r="B5" s="82" t="s">
        <v>107</v>
      </c>
      <c r="D5" s="83" t="s">
        <v>116</v>
      </c>
    </row>
    <row r="7" spans="2:4" x14ac:dyDescent="0.25">
      <c r="B7" s="84" t="s">
        <v>108</v>
      </c>
    </row>
    <row r="9" spans="2:4" ht="47.25" x14ac:dyDescent="0.25">
      <c r="B9" s="82" t="s">
        <v>109</v>
      </c>
    </row>
    <row r="11" spans="2:4" x14ac:dyDescent="0.25">
      <c r="B11" s="84" t="s">
        <v>110</v>
      </c>
    </row>
    <row r="13" spans="2:4" ht="51.75" customHeight="1" x14ac:dyDescent="0.25">
      <c r="B13" s="82" t="s">
        <v>111</v>
      </c>
      <c r="D13" s="85" t="s">
        <v>117</v>
      </c>
    </row>
    <row r="15" spans="2:4" ht="31.5" x14ac:dyDescent="0.25">
      <c r="B15" s="82" t="s">
        <v>112</v>
      </c>
    </row>
    <row r="17" spans="2:4" ht="63" x14ac:dyDescent="0.25">
      <c r="B17" s="82" t="s">
        <v>113</v>
      </c>
      <c r="D17" s="86" t="s">
        <v>118</v>
      </c>
    </row>
    <row r="19" spans="2:4" ht="141.75" x14ac:dyDescent="0.25">
      <c r="B19" s="82" t="s">
        <v>127</v>
      </c>
      <c r="D19" s="86" t="s">
        <v>119</v>
      </c>
    </row>
    <row r="28" spans="2:4" x14ac:dyDescent="0.25">
      <c r="D28"/>
    </row>
  </sheetData>
  <pageMargins left="0.7" right="0.7" top="0.75" bottom="0.75" header="0.3" footer="0.3"/>
  <pageSetup paperSize="9" orientation="portrait" r:id="rId1"/>
  <headerFooter>
    <oddFooter>&amp;CBijlage bij de VIA Handleidingen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2145F"/>
  </sheetPr>
  <dimension ref="A1:AM47"/>
  <sheetViews>
    <sheetView showGridLines="0" zoomScaleNormal="100" zoomScaleSheetLayoutView="50" workbookViewId="0">
      <selection activeCell="P18" sqref="P18:P46"/>
    </sheetView>
  </sheetViews>
  <sheetFormatPr defaultColWidth="8.85546875" defaultRowHeight="12.75" x14ac:dyDescent="0.2"/>
  <cols>
    <col min="1" max="1" width="3.28515625" style="1" customWidth="1"/>
    <col min="2" max="2" width="9.85546875" style="15" bestFit="1" customWidth="1"/>
    <col min="3" max="3" width="8" style="11" customWidth="1"/>
    <col min="4" max="4" width="19.42578125" style="1" customWidth="1"/>
    <col min="5" max="5" width="10.85546875" style="1" hidden="1" customWidth="1"/>
    <col min="6" max="6" width="12.85546875" style="1" hidden="1" customWidth="1"/>
    <col min="7" max="7" width="14.42578125" style="1" hidden="1" customWidth="1"/>
    <col min="8" max="8" width="4.42578125" style="1" customWidth="1"/>
    <col min="9" max="9" width="3.85546875" style="1" customWidth="1"/>
    <col min="10" max="14" width="4.42578125" style="1" customWidth="1"/>
    <col min="15" max="15" width="3.28515625" style="1" bestFit="1" customWidth="1"/>
    <col min="16" max="16" width="15.5703125" style="1" customWidth="1"/>
    <col min="17" max="17" width="30.28515625" style="1" bestFit="1" customWidth="1"/>
    <col min="18" max="18" width="36.28515625" style="1" customWidth="1"/>
    <col min="19" max="19" width="24.42578125" style="17" customWidth="1"/>
    <col min="20" max="20" width="40.42578125" style="17" customWidth="1"/>
    <col min="21" max="21" width="14.140625" style="1" hidden="1" customWidth="1"/>
    <col min="22" max="22" width="4.85546875" style="1" hidden="1" customWidth="1"/>
    <col min="23" max="23" width="50.42578125" style="1" hidden="1" customWidth="1"/>
    <col min="24" max="25" width="2.85546875" style="1" hidden="1" customWidth="1"/>
    <col min="26" max="26" width="1.85546875" style="1" hidden="1" customWidth="1"/>
    <col min="27" max="27" width="2.85546875" style="3" hidden="1" customWidth="1"/>
    <col min="28" max="28" width="8.85546875" style="1" hidden="1" customWidth="1"/>
    <col min="29" max="29" width="2.85546875" style="1" hidden="1" customWidth="1"/>
    <col min="30" max="30" width="8.85546875" style="1" hidden="1" customWidth="1"/>
    <col min="31" max="37" width="8.85546875" style="1" customWidth="1"/>
    <col min="38" max="16384" width="8.85546875" style="1"/>
  </cols>
  <sheetData>
    <row r="1" spans="2:39" ht="22.5" x14ac:dyDescent="0.2">
      <c r="B1" s="78" t="s">
        <v>101</v>
      </c>
    </row>
    <row r="2" spans="2:39" ht="15.75" x14ac:dyDescent="0.25">
      <c r="O2" s="102" t="s">
        <v>47</v>
      </c>
      <c r="P2" s="102"/>
      <c r="Q2" s="57" t="s">
        <v>44</v>
      </c>
    </row>
    <row r="3" spans="2:39" ht="14.45" customHeight="1" x14ac:dyDescent="0.25">
      <c r="I3" s="18">
        <v>1</v>
      </c>
      <c r="J3" s="2"/>
      <c r="K3" s="3"/>
      <c r="L3" s="3"/>
      <c r="M3" s="3"/>
      <c r="N3" s="3"/>
      <c r="O3" s="58">
        <v>1</v>
      </c>
      <c r="P3" s="59" t="s">
        <v>0</v>
      </c>
      <c r="Q3" s="91" t="s">
        <v>128</v>
      </c>
      <c r="R3" s="50"/>
      <c r="S3" s="50"/>
      <c r="T3" s="1"/>
      <c r="U3" s="28"/>
      <c r="W3" s="4"/>
      <c r="AA3" s="1"/>
    </row>
    <row r="4" spans="2:39" ht="15" x14ac:dyDescent="0.25">
      <c r="I4" s="18">
        <v>2</v>
      </c>
      <c r="J4" s="2"/>
      <c r="K4" s="3"/>
      <c r="L4" s="3"/>
      <c r="M4" s="3"/>
      <c r="N4" s="3"/>
      <c r="O4" s="60">
        <v>2</v>
      </c>
      <c r="P4" s="61" t="s">
        <v>2</v>
      </c>
      <c r="Q4" s="92" t="s">
        <v>129</v>
      </c>
      <c r="R4" s="6"/>
      <c r="S4" s="6"/>
      <c r="T4" s="1"/>
      <c r="U4" s="29" t="s">
        <v>3</v>
      </c>
      <c r="V4" s="49"/>
      <c r="W4" s="5"/>
      <c r="AA4" s="1"/>
    </row>
    <row r="5" spans="2:39" ht="15" x14ac:dyDescent="0.25">
      <c r="I5" s="18">
        <v>3</v>
      </c>
      <c r="J5" s="2"/>
      <c r="K5" s="3"/>
      <c r="L5" s="3"/>
      <c r="M5" s="3"/>
      <c r="N5" s="3"/>
      <c r="O5" s="62">
        <v>3</v>
      </c>
      <c r="P5" s="79" t="s">
        <v>4</v>
      </c>
      <c r="Q5" s="105" t="s">
        <v>130</v>
      </c>
      <c r="R5" s="6"/>
      <c r="S5" s="6"/>
      <c r="T5" s="1"/>
      <c r="U5" s="31" t="s">
        <v>5</v>
      </c>
      <c r="V5" s="30" t="s">
        <v>35</v>
      </c>
      <c r="AA5" s="1"/>
    </row>
    <row r="6" spans="2:39" ht="15" x14ac:dyDescent="0.25">
      <c r="B6" s="12"/>
      <c r="C6" s="12"/>
      <c r="E6" s="19"/>
      <c r="F6" s="19"/>
      <c r="G6" s="19"/>
      <c r="H6" s="19"/>
      <c r="I6" s="18">
        <v>4</v>
      </c>
      <c r="J6" s="2"/>
      <c r="K6" s="3"/>
      <c r="L6" s="3"/>
      <c r="M6" s="3"/>
      <c r="N6" s="3"/>
      <c r="O6" s="62">
        <v>4</v>
      </c>
      <c r="P6" s="79" t="s">
        <v>7</v>
      </c>
      <c r="Q6" s="106"/>
      <c r="S6"/>
      <c r="T6" s="1"/>
      <c r="U6" s="29" t="s">
        <v>8</v>
      </c>
      <c r="V6" s="30" t="s">
        <v>35</v>
      </c>
      <c r="AA6" s="1"/>
    </row>
    <row r="7" spans="2:39" ht="15" x14ac:dyDescent="0.25">
      <c r="B7" s="10"/>
      <c r="C7" s="10"/>
      <c r="E7" s="19"/>
      <c r="F7" s="19"/>
      <c r="G7" s="19"/>
      <c r="H7" s="19"/>
      <c r="I7" s="20">
        <v>5</v>
      </c>
      <c r="J7" s="2"/>
      <c r="K7" s="3"/>
      <c r="L7" s="3"/>
      <c r="M7" s="3"/>
      <c r="N7" s="3"/>
      <c r="O7" s="62">
        <v>5</v>
      </c>
      <c r="P7" s="79" t="s">
        <v>45</v>
      </c>
      <c r="Q7" s="107"/>
      <c r="S7" s="6"/>
      <c r="T7" s="1"/>
      <c r="U7" s="29" t="s">
        <v>10</v>
      </c>
      <c r="V7" s="30" t="s">
        <v>35</v>
      </c>
      <c r="AA7" s="1"/>
    </row>
    <row r="8" spans="2:39" x14ac:dyDescent="0.2">
      <c r="B8" s="14"/>
      <c r="C8" s="13"/>
      <c r="E8" s="19"/>
      <c r="F8" s="19"/>
      <c r="G8" s="19"/>
      <c r="H8" s="19"/>
      <c r="I8" s="20"/>
      <c r="J8" s="2"/>
      <c r="K8" s="3"/>
      <c r="L8" s="3"/>
      <c r="M8" s="3"/>
      <c r="N8" s="3"/>
      <c r="O8" s="3"/>
      <c r="Q8" s="16"/>
      <c r="R8" s="16"/>
      <c r="S8" s="51"/>
      <c r="U8" s="30" t="s">
        <v>35</v>
      </c>
      <c r="V8" s="30" t="s">
        <v>35</v>
      </c>
      <c r="AA8" s="1"/>
    </row>
    <row r="9" spans="2:39" ht="15" x14ac:dyDescent="0.25">
      <c r="B9" s="14"/>
      <c r="C9" s="13"/>
      <c r="E9" s="19"/>
      <c r="F9" s="19"/>
      <c r="G9" s="19"/>
      <c r="H9" s="19"/>
      <c r="I9" s="20"/>
      <c r="J9" s="2"/>
      <c r="K9" s="3"/>
      <c r="L9" s="3"/>
      <c r="M9" s="3"/>
      <c r="N9" s="3"/>
      <c r="O9" s="3"/>
      <c r="Q9" s="16"/>
      <c r="R9"/>
      <c r="S9" s="51"/>
      <c r="AA9" s="1"/>
    </row>
    <row r="10" spans="2:39" x14ac:dyDescent="0.2">
      <c r="B10" s="14"/>
      <c r="C10" s="13"/>
      <c r="E10" s="19"/>
      <c r="F10" s="19"/>
      <c r="G10" s="19"/>
      <c r="H10" s="19"/>
      <c r="I10" s="20"/>
      <c r="J10" s="2"/>
      <c r="K10" s="3"/>
      <c r="L10" s="3"/>
      <c r="M10" s="3"/>
      <c r="N10" s="3"/>
      <c r="O10" s="3"/>
      <c r="Q10" s="16"/>
      <c r="R10" s="16"/>
      <c r="AA10" s="1"/>
    </row>
    <row r="11" spans="2:39" x14ac:dyDescent="0.2">
      <c r="B11" s="14"/>
      <c r="C11" s="13"/>
      <c r="E11" s="19"/>
      <c r="F11" s="19"/>
      <c r="G11" s="19"/>
      <c r="H11" s="19"/>
      <c r="I11" s="20"/>
      <c r="J11" s="2"/>
      <c r="K11" s="3"/>
      <c r="L11" s="3"/>
      <c r="M11" s="3"/>
      <c r="N11" s="3"/>
      <c r="O11" s="3"/>
      <c r="Q11" s="16"/>
      <c r="R11" s="16"/>
      <c r="AA11" s="1"/>
    </row>
    <row r="12" spans="2:39" hidden="1" x14ac:dyDescent="0.2">
      <c r="B12" s="14"/>
      <c r="C12" s="13"/>
      <c r="E12" s="19"/>
      <c r="F12" s="19"/>
      <c r="G12" s="19"/>
      <c r="I12" s="20">
        <v>5</v>
      </c>
      <c r="J12" s="2"/>
      <c r="K12" s="3"/>
      <c r="L12" s="3"/>
      <c r="M12" s="3"/>
      <c r="N12" s="3"/>
      <c r="O12" s="3"/>
      <c r="P12" s="3"/>
      <c r="Q12" s="3"/>
      <c r="V12" s="5"/>
      <c r="AA12" s="1"/>
    </row>
    <row r="13" spans="2:39" hidden="1" x14ac:dyDescent="0.2">
      <c r="B13" s="14"/>
      <c r="C13" s="13"/>
      <c r="E13" s="19"/>
      <c r="F13" s="19"/>
      <c r="G13" s="32" t="s">
        <v>11</v>
      </c>
      <c r="H13" s="33">
        <f t="shared" ref="H13:O13" si="0">H16*H18</f>
        <v>0</v>
      </c>
      <c r="I13" s="33">
        <f t="shared" si="0"/>
        <v>0</v>
      </c>
      <c r="J13" s="33">
        <f t="shared" si="0"/>
        <v>0</v>
      </c>
      <c r="K13" s="33">
        <f t="shared" si="0"/>
        <v>0</v>
      </c>
      <c r="L13" s="33">
        <f t="shared" si="0"/>
        <v>0</v>
      </c>
      <c r="M13" s="33">
        <f t="shared" si="0"/>
        <v>0</v>
      </c>
      <c r="N13" s="33">
        <f t="shared" si="0"/>
        <v>0</v>
      </c>
      <c r="O13" s="33">
        <f t="shared" si="0"/>
        <v>0</v>
      </c>
      <c r="P13" s="21">
        <f>SUM(H13:O13)</f>
        <v>0</v>
      </c>
      <c r="Q13" s="3"/>
      <c r="V13" s="5"/>
    </row>
    <row r="14" spans="2:39" hidden="1" x14ac:dyDescent="0.2">
      <c r="B14" s="14"/>
      <c r="C14" s="13"/>
      <c r="E14" s="19"/>
      <c r="F14" s="19"/>
      <c r="G14" s="32" t="s">
        <v>12</v>
      </c>
      <c r="H14" s="33">
        <f>H20*H16</f>
        <v>0</v>
      </c>
      <c r="I14" s="33">
        <f t="shared" ref="I14:O14" si="1">I20*I16</f>
        <v>0</v>
      </c>
      <c r="J14" s="33">
        <f t="shared" si="1"/>
        <v>0</v>
      </c>
      <c r="K14" s="33">
        <f t="shared" si="1"/>
        <v>0</v>
      </c>
      <c r="L14" s="33">
        <f t="shared" si="1"/>
        <v>0</v>
      </c>
      <c r="M14" s="33">
        <f t="shared" si="1"/>
        <v>0</v>
      </c>
      <c r="N14" s="33">
        <f t="shared" si="1"/>
        <v>0</v>
      </c>
      <c r="O14" s="33">
        <f t="shared" si="1"/>
        <v>0</v>
      </c>
      <c r="P14" s="21">
        <f>SUM(H14:O14)</f>
        <v>0</v>
      </c>
      <c r="Q14" s="3"/>
      <c r="V14" s="5"/>
    </row>
    <row r="15" spans="2:39" ht="15.75" x14ac:dyDescent="0.25">
      <c r="B15" s="14"/>
      <c r="C15" s="13"/>
      <c r="E15" s="19"/>
      <c r="F15" s="19"/>
      <c r="H15" s="102" t="s">
        <v>46</v>
      </c>
      <c r="I15" s="102"/>
      <c r="J15" s="102"/>
      <c r="K15" s="102"/>
      <c r="L15" s="102"/>
      <c r="M15" s="102"/>
      <c r="N15" s="102"/>
      <c r="O15" s="102"/>
      <c r="Q15" s="3"/>
      <c r="V15" s="5"/>
    </row>
    <row r="16" spans="2:39" ht="15.75" x14ac:dyDescent="0.25">
      <c r="B16" s="14"/>
      <c r="C16" s="13"/>
      <c r="E16" s="104" t="s">
        <v>13</v>
      </c>
      <c r="F16" s="104"/>
      <c r="G16" s="104"/>
      <c r="H16" s="75">
        <v>1</v>
      </c>
      <c r="I16" s="75">
        <v>1</v>
      </c>
      <c r="J16" s="75">
        <v>1</v>
      </c>
      <c r="K16" s="75">
        <v>1</v>
      </c>
      <c r="L16" s="75">
        <v>1</v>
      </c>
      <c r="M16" s="75">
        <v>1</v>
      </c>
      <c r="N16" s="75">
        <v>1</v>
      </c>
      <c r="O16" s="75">
        <v>1</v>
      </c>
      <c r="P16" s="18">
        <f>SUM(H16:O16)</f>
        <v>8</v>
      </c>
      <c r="Q16" s="3"/>
      <c r="V16" s="5"/>
      <c r="W16" s="1" t="s">
        <v>3</v>
      </c>
      <c r="X16" s="5">
        <f>AB16</f>
        <v>0</v>
      </c>
      <c r="Y16" s="5">
        <f>AA21</f>
        <v>-1</v>
      </c>
      <c r="Z16" s="1">
        <v>0</v>
      </c>
      <c r="AA16" s="5"/>
      <c r="AB16" s="5">
        <f>$AE$16*AC16</f>
        <v>0</v>
      </c>
      <c r="AC16" s="7">
        <v>1</v>
      </c>
      <c r="AD16" s="103" t="s">
        <v>14</v>
      </c>
      <c r="AE16" s="8"/>
      <c r="AF16" s="2"/>
      <c r="AG16" s="2"/>
      <c r="AM16" s="3"/>
    </row>
    <row r="17" spans="1:35" ht="135.6" customHeight="1" x14ac:dyDescent="0.2">
      <c r="B17" s="93" t="s">
        <v>88</v>
      </c>
      <c r="C17" s="94" t="s">
        <v>15</v>
      </c>
      <c r="D17" s="95" t="s">
        <v>16</v>
      </c>
      <c r="E17" s="34" t="s">
        <v>17</v>
      </c>
      <c r="F17" s="34" t="s">
        <v>18</v>
      </c>
      <c r="G17" s="74" t="s">
        <v>19</v>
      </c>
      <c r="H17" s="89" t="s">
        <v>36</v>
      </c>
      <c r="I17" s="89" t="s">
        <v>37</v>
      </c>
      <c r="J17" s="90" t="s">
        <v>38</v>
      </c>
      <c r="K17" s="90" t="s">
        <v>39</v>
      </c>
      <c r="L17" s="90" t="s">
        <v>40</v>
      </c>
      <c r="M17" s="90" t="s">
        <v>41</v>
      </c>
      <c r="N17" s="90" t="s">
        <v>42</v>
      </c>
      <c r="O17" s="90" t="s">
        <v>43</v>
      </c>
      <c r="P17" s="96" t="s">
        <v>131</v>
      </c>
      <c r="Q17" s="97" t="s">
        <v>20</v>
      </c>
      <c r="R17" s="98" t="s">
        <v>21</v>
      </c>
      <c r="S17" s="97" t="s">
        <v>22</v>
      </c>
      <c r="T17" s="99" t="s">
        <v>23</v>
      </c>
      <c r="W17" s="4" t="s">
        <v>5</v>
      </c>
      <c r="X17" s="5">
        <f>AB21</f>
        <v>0</v>
      </c>
      <c r="Y17" s="5">
        <f>AA24</f>
        <v>-1</v>
      </c>
      <c r="AA17" s="5"/>
      <c r="AB17" s="5">
        <f>$AE$16*AC17</f>
        <v>0</v>
      </c>
      <c r="AC17" s="7">
        <v>2</v>
      </c>
      <c r="AD17" s="103"/>
      <c r="AE17" s="9"/>
      <c r="AF17" s="2"/>
      <c r="AG17" s="2"/>
      <c r="AH17" s="2"/>
    </row>
    <row r="18" spans="1:35" ht="15" x14ac:dyDescent="0.25">
      <c r="A18" s="1">
        <v>1</v>
      </c>
      <c r="B18" s="52"/>
      <c r="C18" s="45"/>
      <c r="D18" s="42"/>
      <c r="E18" s="42"/>
      <c r="F18" s="42"/>
      <c r="G18" s="42"/>
      <c r="H18" s="76"/>
      <c r="I18" s="76"/>
      <c r="J18" s="76"/>
      <c r="K18" s="76"/>
      <c r="L18" s="76"/>
      <c r="M18" s="76"/>
      <c r="N18" s="76"/>
      <c r="O18" s="76"/>
      <c r="P18" s="101">
        <f>SUM((H$16*H18)+(I$16*I18)+(J$16*J18)+(K$16*K18)+(L$16*L18)+(M$16*M18)+(N$16*N18)+(O$16*O18))</f>
        <v>0</v>
      </c>
      <c r="Q18" s="56" t="s">
        <v>24</v>
      </c>
      <c r="R18" s="23" t="s">
        <v>24</v>
      </c>
      <c r="S18" s="24"/>
      <c r="T18" s="25"/>
      <c r="W18" s="1" t="s">
        <v>8</v>
      </c>
      <c r="X18" s="5">
        <f>AB24</f>
        <v>0</v>
      </c>
      <c r="Y18" s="5">
        <f>AA26</f>
        <v>-1</v>
      </c>
      <c r="Z18" s="2"/>
      <c r="AA18" s="5"/>
      <c r="AB18" s="5">
        <f>$AE$16*AC18</f>
        <v>0</v>
      </c>
      <c r="AC18" s="7">
        <v>3</v>
      </c>
      <c r="AD18" s="103"/>
      <c r="AE18" s="9"/>
      <c r="AF18" s="2"/>
      <c r="AG18" s="2"/>
      <c r="AH18" s="2"/>
    </row>
    <row r="19" spans="1:35" ht="15.95" customHeight="1" x14ac:dyDescent="0.25">
      <c r="A19" s="1">
        <v>2</v>
      </c>
      <c r="B19" s="52"/>
      <c r="C19" s="45"/>
      <c r="D19" s="42"/>
      <c r="E19" s="29"/>
      <c r="F19" s="29"/>
      <c r="G19" s="42"/>
      <c r="H19" s="22"/>
      <c r="I19" s="22"/>
      <c r="J19" s="22"/>
      <c r="K19" s="22"/>
      <c r="L19" s="22"/>
      <c r="M19" s="22"/>
      <c r="N19" s="22"/>
      <c r="O19" s="22"/>
      <c r="P19" s="101">
        <f t="shared" ref="P19:P47" si="2">SUM((H$16*H19)+(I$16*I19)+(J$16*J19)+(K$16*K19)+(L$16*L19)+(M$16*M19)+(N$16*N19)+(O$16*O19))</f>
        <v>0</v>
      </c>
      <c r="Q19" s="56" t="s">
        <v>24</v>
      </c>
      <c r="R19" s="23" t="s">
        <v>24</v>
      </c>
      <c r="S19" s="24"/>
      <c r="T19" s="25"/>
      <c r="X19" s="5"/>
      <c r="Y19" s="5"/>
      <c r="Z19" s="2"/>
      <c r="AA19" s="5"/>
      <c r="AB19" s="5"/>
      <c r="AC19" s="7"/>
      <c r="AD19" s="103"/>
      <c r="AE19" s="9"/>
      <c r="AF19" s="2"/>
      <c r="AG19" s="2"/>
      <c r="AH19" s="2"/>
    </row>
    <row r="20" spans="1:35" ht="15" x14ac:dyDescent="0.25">
      <c r="A20" s="1">
        <v>3</v>
      </c>
      <c r="B20" s="52"/>
      <c r="C20" s="45"/>
      <c r="D20" s="42"/>
      <c r="E20" s="47" t="s">
        <v>25</v>
      </c>
      <c r="F20" s="42" t="s">
        <v>26</v>
      </c>
      <c r="G20" s="42" t="s">
        <v>27</v>
      </c>
      <c r="H20" s="22"/>
      <c r="I20" s="22"/>
      <c r="J20" s="22"/>
      <c r="K20" s="22"/>
      <c r="L20" s="22"/>
      <c r="M20" s="22"/>
      <c r="N20" s="22"/>
      <c r="O20" s="22"/>
      <c r="P20" s="101">
        <f t="shared" si="2"/>
        <v>0</v>
      </c>
      <c r="Q20" s="56" t="s">
        <v>24</v>
      </c>
      <c r="R20" s="23" t="s">
        <v>24</v>
      </c>
      <c r="S20" s="24"/>
      <c r="T20" s="25"/>
      <c r="W20" s="1" t="s">
        <v>10</v>
      </c>
      <c r="X20" s="5">
        <f>AB26</f>
        <v>0</v>
      </c>
      <c r="Y20" s="5">
        <f>AB27</f>
        <v>0</v>
      </c>
      <c r="Z20" s="2"/>
      <c r="AA20" s="5"/>
      <c r="AB20" s="5">
        <f t="shared" ref="AB20:AB27" si="3">$AE$16*AC20</f>
        <v>0</v>
      </c>
      <c r="AC20" s="7">
        <v>4</v>
      </c>
      <c r="AD20" s="103"/>
      <c r="AE20" s="9"/>
      <c r="AF20" s="2"/>
      <c r="AG20" s="2"/>
      <c r="AH20" s="2"/>
    </row>
    <row r="21" spans="1:35" s="6" customFormat="1" ht="15" x14ac:dyDescent="0.25">
      <c r="A21" s="1">
        <v>4</v>
      </c>
      <c r="B21" s="44"/>
      <c r="C21" s="45"/>
      <c r="D21" s="42"/>
      <c r="E21" s="42"/>
      <c r="F21" s="42"/>
      <c r="G21" s="42"/>
      <c r="H21" s="22"/>
      <c r="I21" s="22"/>
      <c r="J21" s="22"/>
      <c r="K21" s="22"/>
      <c r="L21" s="22"/>
      <c r="M21" s="22"/>
      <c r="N21" s="22"/>
      <c r="O21" s="22"/>
      <c r="P21" s="101">
        <f t="shared" si="2"/>
        <v>0</v>
      </c>
      <c r="Q21" s="56" t="s">
        <v>24</v>
      </c>
      <c r="R21" s="23" t="s">
        <v>24</v>
      </c>
      <c r="S21" s="24"/>
      <c r="T21" s="25"/>
      <c r="W21" s="1"/>
      <c r="X21" s="1"/>
      <c r="Y21" s="1"/>
      <c r="Z21" s="2"/>
      <c r="AA21" s="5">
        <f>AB21-1</f>
        <v>-1</v>
      </c>
      <c r="AB21" s="5">
        <f t="shared" si="3"/>
        <v>0</v>
      </c>
      <c r="AC21" s="10">
        <v>5</v>
      </c>
      <c r="AD21" s="108" t="s">
        <v>29</v>
      </c>
      <c r="AE21" s="9"/>
      <c r="AF21" s="2"/>
      <c r="AG21" s="2"/>
      <c r="AH21" s="2"/>
      <c r="AI21" s="26"/>
    </row>
    <row r="22" spans="1:35" ht="15" x14ac:dyDescent="0.25">
      <c r="A22" s="1">
        <v>5</v>
      </c>
      <c r="B22" s="44"/>
      <c r="C22" s="45"/>
      <c r="D22" s="42"/>
      <c r="E22" s="42"/>
      <c r="F22" s="42"/>
      <c r="G22" s="42"/>
      <c r="H22" s="22"/>
      <c r="I22" s="22"/>
      <c r="J22" s="22"/>
      <c r="K22" s="22"/>
      <c r="L22" s="22"/>
      <c r="M22" s="22"/>
      <c r="N22" s="22"/>
      <c r="O22" s="22"/>
      <c r="P22" s="101">
        <f t="shared" si="2"/>
        <v>0</v>
      </c>
      <c r="Q22" s="56" t="s">
        <v>24</v>
      </c>
      <c r="R22" s="23" t="s">
        <v>24</v>
      </c>
      <c r="S22" s="24"/>
      <c r="T22" s="25"/>
      <c r="U22" s="2"/>
      <c r="V22" s="2"/>
      <c r="Z22" s="2"/>
      <c r="AA22" s="5"/>
      <c r="AB22" s="5">
        <f t="shared" si="3"/>
        <v>0</v>
      </c>
      <c r="AC22" s="10">
        <v>6</v>
      </c>
      <c r="AD22" s="108"/>
      <c r="AE22" s="9"/>
      <c r="AF22"/>
      <c r="AG22" s="2"/>
      <c r="AH22" s="2"/>
      <c r="AI22" s="2"/>
    </row>
    <row r="23" spans="1:35" ht="15" x14ac:dyDescent="0.25">
      <c r="A23" s="1">
        <v>6</v>
      </c>
      <c r="B23" s="44"/>
      <c r="C23" s="45"/>
      <c r="D23" s="42"/>
      <c r="E23" s="42" t="s">
        <v>25</v>
      </c>
      <c r="F23" s="42" t="s">
        <v>26</v>
      </c>
      <c r="G23" s="42"/>
      <c r="H23" s="22"/>
      <c r="I23" s="22"/>
      <c r="J23" s="22"/>
      <c r="K23" s="22"/>
      <c r="L23" s="22"/>
      <c r="M23" s="22"/>
      <c r="N23" s="22"/>
      <c r="O23" s="22"/>
      <c r="P23" s="101">
        <f t="shared" si="2"/>
        <v>0</v>
      </c>
      <c r="Q23" s="56" t="s">
        <v>24</v>
      </c>
      <c r="R23" s="23" t="s">
        <v>24</v>
      </c>
      <c r="S23" s="24"/>
      <c r="T23" s="25"/>
      <c r="U23" s="2"/>
      <c r="V23" s="2"/>
      <c r="Z23" s="2"/>
      <c r="AA23" s="5"/>
      <c r="AB23" s="5">
        <f t="shared" ref="AB23" si="4">$AE$16*AC23</f>
        <v>0</v>
      </c>
      <c r="AC23" s="10">
        <v>6</v>
      </c>
      <c r="AD23" s="10"/>
      <c r="AE23" s="9"/>
      <c r="AF23" s="2"/>
      <c r="AG23" s="2"/>
      <c r="AH23" s="2"/>
      <c r="AI23" s="2"/>
    </row>
    <row r="24" spans="1:35" ht="15" x14ac:dyDescent="0.25">
      <c r="A24" s="1">
        <v>7</v>
      </c>
      <c r="B24" s="44"/>
      <c r="C24" s="45"/>
      <c r="D24" s="48"/>
      <c r="E24" s="42"/>
      <c r="F24" s="42"/>
      <c r="G24" s="42"/>
      <c r="H24" s="22"/>
      <c r="I24" s="22"/>
      <c r="J24" s="22"/>
      <c r="K24" s="22"/>
      <c r="L24" s="22"/>
      <c r="M24" s="22"/>
      <c r="N24" s="22"/>
      <c r="O24" s="22"/>
      <c r="P24" s="101">
        <f t="shared" si="2"/>
        <v>0</v>
      </c>
      <c r="Q24" s="56" t="s">
        <v>24</v>
      </c>
      <c r="R24" s="23" t="s">
        <v>24</v>
      </c>
      <c r="S24" s="24"/>
      <c r="T24" s="25"/>
      <c r="U24" s="2"/>
      <c r="V24" s="2"/>
      <c r="AA24" s="5">
        <f>AB24-1</f>
        <v>-1</v>
      </c>
      <c r="AB24" s="5">
        <f t="shared" si="3"/>
        <v>0</v>
      </c>
      <c r="AC24" s="7">
        <v>7</v>
      </c>
      <c r="AD24" s="103" t="s">
        <v>31</v>
      </c>
      <c r="AE24" s="18"/>
      <c r="AI24" s="2"/>
    </row>
    <row r="25" spans="1:35" ht="15" x14ac:dyDescent="0.25">
      <c r="A25" s="1">
        <v>8</v>
      </c>
      <c r="B25" s="44"/>
      <c r="C25" s="45"/>
      <c r="D25" s="48"/>
      <c r="E25" s="42"/>
      <c r="F25" s="42"/>
      <c r="G25" s="42"/>
      <c r="H25" s="22"/>
      <c r="I25" s="22"/>
      <c r="J25" s="22"/>
      <c r="K25" s="22"/>
      <c r="L25" s="22"/>
      <c r="M25" s="22"/>
      <c r="N25" s="22"/>
      <c r="O25" s="22"/>
      <c r="P25" s="101">
        <f t="shared" si="2"/>
        <v>0</v>
      </c>
      <c r="Q25" s="56" t="s">
        <v>24</v>
      </c>
      <c r="R25" s="23" t="s">
        <v>24</v>
      </c>
      <c r="S25" s="24"/>
      <c r="T25" s="25"/>
      <c r="U25" s="2"/>
      <c r="V25" s="2"/>
      <c r="AA25" s="5"/>
      <c r="AB25" s="5">
        <f t="shared" si="3"/>
        <v>0</v>
      </c>
      <c r="AC25" s="7">
        <v>8</v>
      </c>
      <c r="AD25" s="103"/>
      <c r="AE25" s="18"/>
      <c r="AI25" s="2"/>
    </row>
    <row r="26" spans="1:35" ht="15" x14ac:dyDescent="0.25">
      <c r="A26" s="1">
        <v>9</v>
      </c>
      <c r="B26" s="52"/>
      <c r="C26" s="45"/>
      <c r="D26" s="43"/>
      <c r="E26" s="42"/>
      <c r="F26" s="42"/>
      <c r="G26" s="42"/>
      <c r="H26" s="22"/>
      <c r="I26" s="22"/>
      <c r="J26" s="22"/>
      <c r="K26" s="22"/>
      <c r="L26" s="22"/>
      <c r="M26" s="22"/>
      <c r="N26" s="22"/>
      <c r="O26" s="22"/>
      <c r="P26" s="101">
        <f>SUM((H$16*H26)+(I$16*I26)+(J$16*J26)+(K$16*K26)+(L$16*L26)+(M$16*M26)+(N$16*N26)+(O$16*O26))</f>
        <v>0</v>
      </c>
      <c r="Q26" s="56" t="s">
        <v>24</v>
      </c>
      <c r="R26" s="23" t="s">
        <v>24</v>
      </c>
      <c r="S26" s="24"/>
      <c r="T26" s="25"/>
      <c r="U26" s="2"/>
      <c r="V26" s="2"/>
      <c r="AA26" s="5">
        <f>AB26-1</f>
        <v>-1</v>
      </c>
      <c r="AB26" s="5">
        <f t="shared" si="3"/>
        <v>0</v>
      </c>
      <c r="AC26" s="7">
        <v>9</v>
      </c>
      <c r="AD26" s="108" t="s">
        <v>32</v>
      </c>
      <c r="AE26" s="18"/>
      <c r="AI26" s="2"/>
    </row>
    <row r="27" spans="1:35" ht="15" x14ac:dyDescent="0.25">
      <c r="A27" s="1">
        <v>10</v>
      </c>
      <c r="B27" s="53"/>
      <c r="C27" s="45"/>
      <c r="D27" s="43"/>
      <c r="E27" s="42"/>
      <c r="F27" s="42"/>
      <c r="G27" s="42"/>
      <c r="H27" s="22"/>
      <c r="I27" s="22"/>
      <c r="J27" s="22"/>
      <c r="K27" s="22"/>
      <c r="L27" s="22"/>
      <c r="M27" s="22"/>
      <c r="N27" s="22"/>
      <c r="O27" s="22"/>
      <c r="P27" s="101">
        <f t="shared" si="2"/>
        <v>0</v>
      </c>
      <c r="Q27" s="56" t="s">
        <v>24</v>
      </c>
      <c r="R27" s="23" t="s">
        <v>24</v>
      </c>
      <c r="S27" s="24"/>
      <c r="T27" s="25"/>
      <c r="U27" s="2"/>
      <c r="V27" s="2"/>
      <c r="W27" s="18"/>
      <c r="X27" s="18"/>
      <c r="Y27" s="18"/>
      <c r="Z27" s="18"/>
      <c r="AA27" s="7"/>
      <c r="AB27" s="7">
        <f t="shared" si="3"/>
        <v>0</v>
      </c>
      <c r="AC27" s="7">
        <v>10</v>
      </c>
      <c r="AD27" s="108"/>
      <c r="AE27" s="18"/>
      <c r="AI27" s="2"/>
    </row>
    <row r="28" spans="1:35" ht="15" x14ac:dyDescent="0.25">
      <c r="A28" s="1">
        <v>11</v>
      </c>
      <c r="B28" s="54"/>
      <c r="C28" s="45"/>
      <c r="D28" s="42"/>
      <c r="E28" s="29" t="s">
        <v>25</v>
      </c>
      <c r="F28" s="29"/>
      <c r="G28" s="29"/>
      <c r="H28" s="22"/>
      <c r="I28" s="22"/>
      <c r="J28" s="22"/>
      <c r="K28" s="22"/>
      <c r="L28" s="22"/>
      <c r="M28" s="22"/>
      <c r="N28" s="22"/>
      <c r="O28" s="22"/>
      <c r="P28" s="101">
        <f t="shared" si="2"/>
        <v>0</v>
      </c>
      <c r="Q28" s="56" t="s">
        <v>24</v>
      </c>
      <c r="R28" s="23" t="s">
        <v>24</v>
      </c>
      <c r="S28" s="24"/>
      <c r="T28" s="25"/>
      <c r="U28" s="2"/>
      <c r="V28" s="2"/>
      <c r="W28" s="2"/>
      <c r="AA28" s="1"/>
    </row>
    <row r="29" spans="1:35" ht="15" x14ac:dyDescent="0.25">
      <c r="A29" s="1">
        <v>12</v>
      </c>
      <c r="B29" s="53"/>
      <c r="C29" s="45"/>
      <c r="D29" s="42"/>
      <c r="E29" s="29" t="s">
        <v>25</v>
      </c>
      <c r="F29" s="29"/>
      <c r="G29" s="29"/>
      <c r="H29" s="22"/>
      <c r="I29" s="22"/>
      <c r="J29" s="22"/>
      <c r="K29" s="22"/>
      <c r="L29" s="22"/>
      <c r="M29" s="22"/>
      <c r="N29" s="22"/>
      <c r="O29" s="22"/>
      <c r="P29" s="101">
        <f t="shared" si="2"/>
        <v>0</v>
      </c>
      <c r="Q29" s="56" t="s">
        <v>24</v>
      </c>
      <c r="R29" s="23" t="s">
        <v>24</v>
      </c>
      <c r="S29" s="24"/>
      <c r="T29" s="25"/>
    </row>
    <row r="30" spans="1:35" ht="15" x14ac:dyDescent="0.25">
      <c r="A30" s="1">
        <v>14</v>
      </c>
      <c r="B30" s="46"/>
      <c r="C30" s="45"/>
      <c r="D30" s="42"/>
      <c r="E30" s="29"/>
      <c r="F30" s="29"/>
      <c r="G30" s="29"/>
      <c r="H30" s="22"/>
      <c r="I30" s="22"/>
      <c r="J30" s="22"/>
      <c r="K30" s="22"/>
      <c r="L30" s="22"/>
      <c r="M30" s="22"/>
      <c r="N30" s="22"/>
      <c r="O30" s="22"/>
      <c r="P30" s="101">
        <f t="shared" si="2"/>
        <v>0</v>
      </c>
      <c r="Q30" s="56" t="s">
        <v>24</v>
      </c>
      <c r="R30" s="23" t="s">
        <v>24</v>
      </c>
      <c r="S30" s="24"/>
      <c r="T30" s="25"/>
    </row>
    <row r="31" spans="1:35" ht="15" x14ac:dyDescent="0.25">
      <c r="A31" s="1">
        <v>15</v>
      </c>
      <c r="B31" s="46"/>
      <c r="C31" s="45"/>
      <c r="D31" s="42"/>
      <c r="E31" s="29"/>
      <c r="F31" s="29"/>
      <c r="G31" s="29"/>
      <c r="H31" s="22"/>
      <c r="I31" s="22"/>
      <c r="J31" s="22"/>
      <c r="K31" s="22"/>
      <c r="L31" s="22"/>
      <c r="M31" s="22"/>
      <c r="N31" s="22"/>
      <c r="O31" s="22"/>
      <c r="P31" s="101">
        <f t="shared" si="2"/>
        <v>0</v>
      </c>
      <c r="Q31" s="56" t="s">
        <v>24</v>
      </c>
      <c r="R31" s="23" t="s">
        <v>24</v>
      </c>
      <c r="S31" s="24"/>
      <c r="T31" s="25"/>
    </row>
    <row r="32" spans="1:35" ht="15" x14ac:dyDescent="0.25">
      <c r="A32" s="1">
        <v>16</v>
      </c>
      <c r="B32" s="46"/>
      <c r="C32" s="45"/>
      <c r="D32" s="42"/>
      <c r="E32" s="43"/>
      <c r="F32" s="29"/>
      <c r="G32" s="29"/>
      <c r="H32" s="22"/>
      <c r="I32" s="22"/>
      <c r="J32" s="22"/>
      <c r="K32" s="22"/>
      <c r="L32" s="22"/>
      <c r="M32" s="22"/>
      <c r="N32" s="22"/>
      <c r="O32" s="22"/>
      <c r="P32" s="101">
        <f t="shared" si="2"/>
        <v>0</v>
      </c>
      <c r="Q32" s="56" t="s">
        <v>24</v>
      </c>
      <c r="R32" s="23" t="s">
        <v>24</v>
      </c>
      <c r="S32" s="24"/>
      <c r="T32" s="25"/>
    </row>
    <row r="33" spans="1:20" ht="15" x14ac:dyDescent="0.25">
      <c r="A33" s="1">
        <v>17</v>
      </c>
      <c r="B33" s="46"/>
      <c r="C33" s="45"/>
      <c r="D33" s="42"/>
      <c r="E33" s="43"/>
      <c r="F33" s="29"/>
      <c r="G33" s="29"/>
      <c r="H33" s="22"/>
      <c r="I33" s="22"/>
      <c r="J33" s="22"/>
      <c r="K33" s="22"/>
      <c r="L33" s="22"/>
      <c r="M33" s="22"/>
      <c r="N33" s="22"/>
      <c r="O33" s="22"/>
      <c r="P33" s="101">
        <f t="shared" si="2"/>
        <v>0</v>
      </c>
      <c r="Q33" s="56" t="s">
        <v>24</v>
      </c>
      <c r="R33" s="23" t="s">
        <v>24</v>
      </c>
      <c r="S33" s="24"/>
      <c r="T33" s="25"/>
    </row>
    <row r="34" spans="1:20" ht="15" x14ac:dyDescent="0.25">
      <c r="A34" s="1">
        <v>18</v>
      </c>
      <c r="B34" s="55"/>
      <c r="C34" s="45"/>
      <c r="D34" s="42"/>
      <c r="E34" s="43"/>
      <c r="F34" s="29"/>
      <c r="G34" s="29"/>
      <c r="H34" s="22"/>
      <c r="I34" s="22"/>
      <c r="J34" s="22"/>
      <c r="K34" s="22"/>
      <c r="L34" s="22"/>
      <c r="M34" s="22"/>
      <c r="N34" s="22"/>
      <c r="O34" s="22"/>
      <c r="P34" s="101">
        <f t="shared" si="2"/>
        <v>0</v>
      </c>
      <c r="Q34" s="56" t="s">
        <v>24</v>
      </c>
      <c r="R34" s="23" t="s">
        <v>24</v>
      </c>
      <c r="S34" s="24"/>
      <c r="T34" s="25"/>
    </row>
    <row r="35" spans="1:20" ht="15" x14ac:dyDescent="0.25">
      <c r="A35" s="1">
        <v>19</v>
      </c>
      <c r="B35" s="55"/>
      <c r="C35" s="45"/>
      <c r="D35" s="42"/>
      <c r="E35" s="43"/>
      <c r="F35" s="29"/>
      <c r="G35" s="29"/>
      <c r="H35" s="22"/>
      <c r="I35" s="22"/>
      <c r="J35" s="22"/>
      <c r="K35" s="22"/>
      <c r="L35" s="22"/>
      <c r="M35" s="22"/>
      <c r="N35" s="22"/>
      <c r="O35" s="22"/>
      <c r="P35" s="101">
        <f t="shared" si="2"/>
        <v>0</v>
      </c>
      <c r="Q35" s="56" t="s">
        <v>24</v>
      </c>
      <c r="R35" s="23" t="s">
        <v>24</v>
      </c>
      <c r="S35" s="24"/>
      <c r="T35" s="25"/>
    </row>
    <row r="36" spans="1:20" ht="15" x14ac:dyDescent="0.25">
      <c r="A36" s="1">
        <v>20</v>
      </c>
      <c r="B36" s="55"/>
      <c r="C36" s="45"/>
      <c r="D36" s="42"/>
      <c r="E36" s="43"/>
      <c r="F36" s="29"/>
      <c r="G36" s="29"/>
      <c r="H36" s="22"/>
      <c r="I36" s="22"/>
      <c r="J36" s="22"/>
      <c r="K36" s="22"/>
      <c r="L36" s="22"/>
      <c r="M36" s="22"/>
      <c r="N36" s="22"/>
      <c r="O36" s="22"/>
      <c r="P36" s="101">
        <f t="shared" si="2"/>
        <v>0</v>
      </c>
      <c r="Q36" s="56" t="s">
        <v>24</v>
      </c>
      <c r="R36" s="23" t="s">
        <v>24</v>
      </c>
      <c r="S36" s="40"/>
      <c r="T36" s="27"/>
    </row>
    <row r="37" spans="1:20" ht="15" x14ac:dyDescent="0.25">
      <c r="A37" s="1">
        <v>21</v>
      </c>
      <c r="B37" s="55"/>
      <c r="C37" s="45"/>
      <c r="D37" s="42"/>
      <c r="E37" s="29"/>
      <c r="F37" s="29"/>
      <c r="G37" s="29"/>
      <c r="H37" s="22"/>
      <c r="I37" s="22"/>
      <c r="J37" s="22"/>
      <c r="K37" s="22"/>
      <c r="L37" s="22"/>
      <c r="M37" s="22"/>
      <c r="N37" s="22"/>
      <c r="O37" s="22"/>
      <c r="P37" s="101">
        <f t="shared" si="2"/>
        <v>0</v>
      </c>
      <c r="Q37" s="56" t="s">
        <v>24</v>
      </c>
      <c r="R37" s="23" t="s">
        <v>24</v>
      </c>
      <c r="S37" s="40"/>
      <c r="T37" s="27"/>
    </row>
    <row r="38" spans="1:20" x14ac:dyDescent="0.2">
      <c r="A38" s="1">
        <v>22</v>
      </c>
      <c r="B38" s="38"/>
      <c r="C38" s="39"/>
      <c r="D38" s="29"/>
      <c r="E38" s="29"/>
      <c r="F38" s="29"/>
      <c r="G38" s="29"/>
      <c r="H38" s="22"/>
      <c r="I38" s="22"/>
      <c r="J38" s="22"/>
      <c r="K38" s="22"/>
      <c r="L38" s="22"/>
      <c r="M38" s="22"/>
      <c r="N38" s="22"/>
      <c r="O38" s="22"/>
      <c r="P38" s="101">
        <f t="shared" si="2"/>
        <v>0</v>
      </c>
      <c r="Q38" s="56" t="s">
        <v>24</v>
      </c>
      <c r="R38" s="23" t="s">
        <v>24</v>
      </c>
      <c r="S38" s="40"/>
      <c r="T38" s="27"/>
    </row>
    <row r="39" spans="1:20" x14ac:dyDescent="0.2">
      <c r="A39" s="1">
        <v>23</v>
      </c>
      <c r="B39" s="38"/>
      <c r="C39" s="39"/>
      <c r="D39" s="29"/>
      <c r="E39" s="29"/>
      <c r="F39" s="29"/>
      <c r="G39" s="29"/>
      <c r="H39" s="22"/>
      <c r="I39" s="22"/>
      <c r="J39" s="22"/>
      <c r="K39" s="22"/>
      <c r="L39" s="22"/>
      <c r="M39" s="22"/>
      <c r="N39" s="22"/>
      <c r="O39" s="22"/>
      <c r="P39" s="101">
        <f t="shared" si="2"/>
        <v>0</v>
      </c>
      <c r="Q39" s="56" t="s">
        <v>24</v>
      </c>
      <c r="R39" s="23" t="s">
        <v>24</v>
      </c>
      <c r="S39" s="40"/>
      <c r="T39" s="27"/>
    </row>
    <row r="40" spans="1:20" x14ac:dyDescent="0.2">
      <c r="A40" s="1">
        <v>24</v>
      </c>
      <c r="B40" s="38"/>
      <c r="C40" s="39"/>
      <c r="D40" s="29"/>
      <c r="E40" s="29"/>
      <c r="F40" s="29"/>
      <c r="G40" s="29"/>
      <c r="H40" s="22"/>
      <c r="I40" s="22"/>
      <c r="J40" s="22"/>
      <c r="K40" s="22"/>
      <c r="L40" s="22"/>
      <c r="M40" s="22"/>
      <c r="N40" s="22"/>
      <c r="O40" s="22"/>
      <c r="P40" s="101">
        <f t="shared" si="2"/>
        <v>0</v>
      </c>
      <c r="Q40" s="56" t="s">
        <v>24</v>
      </c>
      <c r="R40" s="23" t="s">
        <v>24</v>
      </c>
      <c r="S40" s="40"/>
      <c r="T40" s="27"/>
    </row>
    <row r="41" spans="1:20" x14ac:dyDescent="0.2">
      <c r="A41" s="1">
        <v>25</v>
      </c>
      <c r="B41" s="38"/>
      <c r="C41" s="39"/>
      <c r="D41" s="29"/>
      <c r="E41" s="29"/>
      <c r="F41" s="29"/>
      <c r="G41" s="29"/>
      <c r="H41" s="22"/>
      <c r="I41" s="22"/>
      <c r="J41" s="22"/>
      <c r="K41" s="22"/>
      <c r="L41" s="22"/>
      <c r="M41" s="22"/>
      <c r="N41" s="22"/>
      <c r="O41" s="22"/>
      <c r="P41" s="101">
        <f t="shared" si="2"/>
        <v>0</v>
      </c>
      <c r="Q41" s="56" t="s">
        <v>24</v>
      </c>
      <c r="R41" s="23" t="s">
        <v>24</v>
      </c>
      <c r="S41" s="40"/>
      <c r="T41" s="27"/>
    </row>
    <row r="42" spans="1:20" x14ac:dyDescent="0.2">
      <c r="A42" s="1">
        <v>26</v>
      </c>
      <c r="B42" s="38"/>
      <c r="C42" s="39"/>
      <c r="D42" s="29"/>
      <c r="E42" s="29"/>
      <c r="F42" s="29"/>
      <c r="G42" s="29"/>
      <c r="H42" s="22"/>
      <c r="I42" s="22"/>
      <c r="J42" s="22"/>
      <c r="K42" s="22"/>
      <c r="L42" s="22"/>
      <c r="M42" s="22"/>
      <c r="N42" s="22"/>
      <c r="O42" s="22"/>
      <c r="P42" s="101">
        <f t="shared" si="2"/>
        <v>0</v>
      </c>
      <c r="Q42" s="56" t="s">
        <v>24</v>
      </c>
      <c r="R42" s="23" t="s">
        <v>24</v>
      </c>
      <c r="S42" s="40"/>
      <c r="T42" s="27"/>
    </row>
    <row r="43" spans="1:20" x14ac:dyDescent="0.2">
      <c r="A43" s="1">
        <v>27</v>
      </c>
      <c r="B43" s="38"/>
      <c r="C43" s="39"/>
      <c r="D43" s="29"/>
      <c r="E43" s="29"/>
      <c r="F43" s="29"/>
      <c r="G43" s="29"/>
      <c r="H43" s="33"/>
      <c r="I43" s="33"/>
      <c r="J43" s="33"/>
      <c r="K43" s="33"/>
      <c r="L43" s="33"/>
      <c r="M43" s="33"/>
      <c r="N43" s="33"/>
      <c r="O43" s="33"/>
      <c r="P43" s="101">
        <f t="shared" si="2"/>
        <v>0</v>
      </c>
      <c r="Q43" s="56" t="s">
        <v>24</v>
      </c>
      <c r="R43" s="23" t="s">
        <v>24</v>
      </c>
      <c r="S43" s="40"/>
      <c r="T43" s="27"/>
    </row>
    <row r="44" spans="1:20" x14ac:dyDescent="0.2">
      <c r="A44" s="1">
        <v>28</v>
      </c>
      <c r="B44" s="38"/>
      <c r="C44" s="39"/>
      <c r="D44" s="29"/>
      <c r="E44" s="29"/>
      <c r="F44" s="29"/>
      <c r="G44" s="29"/>
      <c r="H44" s="33"/>
      <c r="I44" s="33"/>
      <c r="J44" s="33"/>
      <c r="K44" s="33"/>
      <c r="L44" s="33"/>
      <c r="M44" s="33"/>
      <c r="N44" s="33"/>
      <c r="O44" s="33"/>
      <c r="P44" s="101">
        <f t="shared" si="2"/>
        <v>0</v>
      </c>
      <c r="Q44" s="56" t="s">
        <v>24</v>
      </c>
      <c r="R44" s="23" t="s">
        <v>24</v>
      </c>
      <c r="S44" s="40"/>
      <c r="T44" s="27"/>
    </row>
    <row r="45" spans="1:20" x14ac:dyDescent="0.2">
      <c r="A45" s="1">
        <v>29</v>
      </c>
      <c r="B45" s="38"/>
      <c r="C45" s="39"/>
      <c r="D45" s="29"/>
      <c r="E45" s="29"/>
      <c r="F45" s="29"/>
      <c r="G45" s="29"/>
      <c r="H45" s="33"/>
      <c r="I45" s="33"/>
      <c r="J45" s="33"/>
      <c r="K45" s="33"/>
      <c r="L45" s="33"/>
      <c r="M45" s="33"/>
      <c r="N45" s="33"/>
      <c r="O45" s="33"/>
      <c r="P45" s="101">
        <f t="shared" si="2"/>
        <v>0</v>
      </c>
      <c r="Q45" s="56" t="s">
        <v>24</v>
      </c>
      <c r="R45" s="23" t="s">
        <v>24</v>
      </c>
      <c r="S45" s="40"/>
      <c r="T45" s="27"/>
    </row>
    <row r="46" spans="1:20" x14ac:dyDescent="0.2">
      <c r="A46" s="1">
        <v>30</v>
      </c>
      <c r="B46" s="38"/>
      <c r="C46" s="39"/>
      <c r="D46" s="29"/>
      <c r="E46" s="29"/>
      <c r="F46" s="29"/>
      <c r="G46" s="29"/>
      <c r="H46" s="33"/>
      <c r="I46" s="33"/>
      <c r="J46" s="33"/>
      <c r="K46" s="33"/>
      <c r="L46" s="33"/>
      <c r="M46" s="33"/>
      <c r="N46" s="33"/>
      <c r="O46" s="33"/>
      <c r="P46" s="101">
        <f t="shared" si="2"/>
        <v>0</v>
      </c>
      <c r="Q46" s="56" t="s">
        <v>24</v>
      </c>
      <c r="R46" s="23" t="s">
        <v>24</v>
      </c>
      <c r="S46" s="40"/>
      <c r="T46" s="27"/>
    </row>
    <row r="47" spans="1:20" x14ac:dyDescent="0.2">
      <c r="A47" s="1">
        <v>31</v>
      </c>
      <c r="B47" s="38"/>
      <c r="C47" s="39"/>
      <c r="D47" s="29"/>
      <c r="E47" s="29"/>
      <c r="F47" s="29"/>
      <c r="G47" s="29"/>
      <c r="H47" s="33"/>
      <c r="I47" s="33"/>
      <c r="J47" s="33"/>
      <c r="K47" s="33"/>
      <c r="L47" s="33"/>
      <c r="M47" s="33"/>
      <c r="N47" s="33"/>
      <c r="O47" s="33"/>
      <c r="P47" s="101">
        <f t="shared" si="2"/>
        <v>0</v>
      </c>
      <c r="Q47" s="36" t="s">
        <v>24</v>
      </c>
      <c r="R47" s="29" t="s">
        <v>24</v>
      </c>
      <c r="S47" s="40"/>
      <c r="T47" s="27"/>
    </row>
  </sheetData>
  <mergeCells count="8">
    <mergeCell ref="O2:P2"/>
    <mergeCell ref="AD24:AD25"/>
    <mergeCell ref="E16:G16"/>
    <mergeCell ref="Q5:Q7"/>
    <mergeCell ref="AD26:AD27"/>
    <mergeCell ref="AD21:AD22"/>
    <mergeCell ref="AD16:AD20"/>
    <mergeCell ref="H15:O15"/>
  </mergeCells>
  <conditionalFormatting sqref="U21:AH21 Q18:R47">
    <cfRule type="containsText" dxfId="11" priority="19" operator="containsText" text="Aangenomen">
      <formula>NOT(ISERROR(SEARCH("Aangenomen",Q18)))</formula>
    </cfRule>
    <cfRule type="containsText" dxfId="10" priority="20" operator="containsText" text="Afgewezen">
      <formula>NOT(ISERROR(SEARCH("Afgewezen",Q18)))</formula>
    </cfRule>
    <cfRule type="containsText" dxfId="9" priority="21" operator="containsText" text="Back-Up">
      <formula>NOT(ISERROR(SEARCH("Back-Up",Q18)))</formula>
    </cfRule>
  </conditionalFormatting>
  <conditionalFormatting sqref="U21:AH21 Q18:R47">
    <cfRule type="containsText" dxfId="8" priority="14" operator="containsText" text="Teruggetrokken">
      <formula>NOT(ISERROR(SEARCH("Teruggetrokken",Q18)))</formula>
    </cfRule>
  </conditionalFormatting>
  <conditionalFormatting sqref="Q18:Q47">
    <cfRule type="cellIs" dxfId="7" priority="13" operator="between">
      <formula>36</formula>
      <formula>45</formula>
    </cfRule>
  </conditionalFormatting>
  <conditionalFormatting sqref="H16:O16">
    <cfRule type="cellIs" dxfId="6" priority="1" operator="greaterThan">
      <formula>1</formula>
    </cfRule>
  </conditionalFormatting>
  <dataValidations count="2">
    <dataValidation type="list" allowBlank="1" showInputMessage="1" showErrorMessage="1" sqref="U21" xr:uid="{00000000-0002-0000-0000-000000000000}">
      <formula1>$AA$3:$AA$6</formula1>
    </dataValidation>
    <dataValidation type="list" allowBlank="1" showInputMessage="1" showErrorMessage="1" sqref="H18:O47" xr:uid="{00000000-0002-0000-0000-000002000000}">
      <formula1>$I$3:$I$7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7000000}">
          <x14:formula1>
            <xm:f>Dropdowns!$E$3:$E$8</xm:f>
          </x14:formula1>
          <xm:sqref>R19:R47</xm:sqref>
        </x14:dataValidation>
        <x14:dataValidation type="list" allowBlank="1" showInputMessage="1" showErrorMessage="1" xr:uid="{5B453EB3-7592-4A9A-8246-C046110B6FDA}">
          <x14:formula1>
            <xm:f>Dropdowns!$E$13:$E$17</xm:f>
          </x14:formula1>
          <xm:sqref>Q18:Q47</xm:sqref>
        </x14:dataValidation>
        <x14:dataValidation type="list" allowBlank="1" showInputMessage="1" showErrorMessage="1" xr:uid="{902C02D1-4F49-4761-A2E1-1A471240259E}">
          <x14:formula1>
            <xm:f>Dropdowns!$E$4:$E$7</xm:f>
          </x14:formula1>
          <xm:sqref>R18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EBFBB-1B46-4740-8A31-8B9949EFA9DC}">
  <sheetPr>
    <tabColor rgb="FF42145F"/>
  </sheetPr>
  <dimension ref="B1:E73"/>
  <sheetViews>
    <sheetView showGridLines="0" zoomScaleNormal="100" workbookViewId="0">
      <selection activeCell="E42" sqref="E42"/>
    </sheetView>
  </sheetViews>
  <sheetFormatPr defaultColWidth="8.85546875" defaultRowHeight="15" x14ac:dyDescent="0.25"/>
  <cols>
    <col min="1" max="1" width="3.28515625" customWidth="1"/>
    <col min="2" max="2" width="34.42578125" customWidth="1"/>
    <col min="3" max="3" width="6.28515625" bestFit="1" customWidth="1"/>
    <col min="4" max="4" width="14.42578125" customWidth="1"/>
    <col min="5" max="5" width="94.42578125" customWidth="1"/>
    <col min="6" max="6" width="5.85546875" customWidth="1"/>
    <col min="7" max="7" width="7.7109375" customWidth="1"/>
  </cols>
  <sheetData>
    <row r="1" spans="2:5" ht="22.5" x14ac:dyDescent="0.25">
      <c r="B1" s="78" t="s">
        <v>102</v>
      </c>
    </row>
    <row r="3" spans="2:5" ht="15.75" x14ac:dyDescent="0.25">
      <c r="B3" s="102" t="s">
        <v>95</v>
      </c>
      <c r="C3" s="102"/>
    </row>
    <row r="4" spans="2:5" ht="60" x14ac:dyDescent="0.25">
      <c r="B4" s="69" t="s">
        <v>50</v>
      </c>
      <c r="C4" s="109" t="s">
        <v>92</v>
      </c>
      <c r="D4" s="110"/>
      <c r="E4" s="111"/>
    </row>
    <row r="5" spans="2:5" ht="15.75" x14ac:dyDescent="0.25">
      <c r="B5" s="66"/>
      <c r="C5" s="57" t="s">
        <v>1</v>
      </c>
      <c r="D5" s="57" t="s">
        <v>48</v>
      </c>
      <c r="E5" s="65" t="s">
        <v>49</v>
      </c>
    </row>
    <row r="6" spans="2:5" ht="15" customHeight="1" x14ac:dyDescent="0.25">
      <c r="B6" s="112"/>
      <c r="C6" s="70">
        <v>1</v>
      </c>
      <c r="D6" s="71" t="s">
        <v>0</v>
      </c>
      <c r="E6" s="77" t="s">
        <v>51</v>
      </c>
    </row>
    <row r="7" spans="2:5" ht="15" customHeight="1" x14ac:dyDescent="0.25">
      <c r="B7" s="112"/>
      <c r="C7" s="72">
        <v>2</v>
      </c>
      <c r="D7" s="73" t="s">
        <v>2</v>
      </c>
      <c r="E7" s="77" t="s">
        <v>52</v>
      </c>
    </row>
    <row r="8" spans="2:5" ht="15" customHeight="1" x14ac:dyDescent="0.25">
      <c r="B8" s="112"/>
      <c r="C8" s="67">
        <v>3</v>
      </c>
      <c r="D8" s="68" t="s">
        <v>4</v>
      </c>
      <c r="E8" s="77" t="s">
        <v>53</v>
      </c>
    </row>
    <row r="9" spans="2:5" ht="15" customHeight="1" x14ac:dyDescent="0.25">
      <c r="B9" s="112"/>
      <c r="C9" s="67">
        <v>4</v>
      </c>
      <c r="D9" s="68" t="s">
        <v>9</v>
      </c>
      <c r="E9" s="77" t="s">
        <v>54</v>
      </c>
    </row>
    <row r="10" spans="2:5" ht="15" customHeight="1" x14ac:dyDescent="0.25">
      <c r="B10" s="113"/>
      <c r="C10" s="67">
        <v>5</v>
      </c>
      <c r="D10" s="68" t="s">
        <v>45</v>
      </c>
      <c r="E10" s="77" t="s">
        <v>55</v>
      </c>
    </row>
    <row r="11" spans="2:5" x14ac:dyDescent="0.25">
      <c r="B11" s="114"/>
      <c r="C11" s="114"/>
      <c r="D11" s="114"/>
      <c r="E11" s="114"/>
    </row>
    <row r="12" spans="2:5" ht="15.75" x14ac:dyDescent="0.25">
      <c r="B12" s="102" t="s">
        <v>96</v>
      </c>
      <c r="C12" s="102"/>
    </row>
    <row r="13" spans="2:5" ht="60" x14ac:dyDescent="0.25">
      <c r="B13" s="69" t="s">
        <v>50</v>
      </c>
      <c r="C13" s="109" t="s">
        <v>92</v>
      </c>
      <c r="D13" s="110"/>
      <c r="E13" s="111"/>
    </row>
    <row r="14" spans="2:5" ht="15.75" x14ac:dyDescent="0.25">
      <c r="B14" s="66"/>
      <c r="C14" s="57" t="s">
        <v>1</v>
      </c>
      <c r="D14" s="57" t="s">
        <v>48</v>
      </c>
      <c r="E14" s="65" t="s">
        <v>49</v>
      </c>
    </row>
    <row r="15" spans="2:5" ht="15" customHeight="1" x14ac:dyDescent="0.25">
      <c r="B15" s="112"/>
      <c r="C15" s="70">
        <v>1</v>
      </c>
      <c r="D15" s="71" t="s">
        <v>0</v>
      </c>
      <c r="E15" s="77" t="s">
        <v>51</v>
      </c>
    </row>
    <row r="16" spans="2:5" ht="15" customHeight="1" x14ac:dyDescent="0.25">
      <c r="B16" s="112"/>
      <c r="C16" s="72">
        <v>2</v>
      </c>
      <c r="D16" s="73" t="s">
        <v>2</v>
      </c>
      <c r="E16" s="77" t="s">
        <v>52</v>
      </c>
    </row>
    <row r="17" spans="2:5" ht="15" customHeight="1" x14ac:dyDescent="0.25">
      <c r="B17" s="112"/>
      <c r="C17" s="67">
        <v>3</v>
      </c>
      <c r="D17" s="68" t="s">
        <v>4</v>
      </c>
      <c r="E17" s="77" t="s">
        <v>53</v>
      </c>
    </row>
    <row r="18" spans="2:5" ht="15" customHeight="1" x14ac:dyDescent="0.25">
      <c r="B18" s="112"/>
      <c r="C18" s="67">
        <v>4</v>
      </c>
      <c r="D18" s="68" t="s">
        <v>9</v>
      </c>
      <c r="E18" s="77" t="s">
        <v>54</v>
      </c>
    </row>
    <row r="19" spans="2:5" ht="15" customHeight="1" x14ac:dyDescent="0.25">
      <c r="B19" s="113"/>
      <c r="C19" s="67">
        <v>5</v>
      </c>
      <c r="D19" s="68" t="s">
        <v>45</v>
      </c>
      <c r="E19" s="77" t="s">
        <v>55</v>
      </c>
    </row>
    <row r="21" spans="2:5" ht="15.75" x14ac:dyDescent="0.25">
      <c r="B21" s="102" t="s">
        <v>97</v>
      </c>
      <c r="C21" s="102"/>
    </row>
    <row r="22" spans="2:5" ht="60" x14ac:dyDescent="0.25">
      <c r="B22" s="69" t="s">
        <v>50</v>
      </c>
      <c r="C22" s="109" t="s">
        <v>92</v>
      </c>
      <c r="D22" s="110"/>
      <c r="E22" s="111"/>
    </row>
    <row r="23" spans="2:5" ht="15.75" x14ac:dyDescent="0.25">
      <c r="B23" s="66"/>
      <c r="C23" s="57" t="s">
        <v>1</v>
      </c>
      <c r="D23" s="57" t="s">
        <v>48</v>
      </c>
      <c r="E23" s="65" t="s">
        <v>49</v>
      </c>
    </row>
    <row r="24" spans="2:5" ht="15" customHeight="1" x14ac:dyDescent="0.25">
      <c r="B24" s="112"/>
      <c r="C24" s="70">
        <v>1</v>
      </c>
      <c r="D24" s="71" t="s">
        <v>0</v>
      </c>
      <c r="E24" s="77" t="s">
        <v>51</v>
      </c>
    </row>
    <row r="25" spans="2:5" ht="15" customHeight="1" x14ac:dyDescent="0.25">
      <c r="B25" s="112"/>
      <c r="C25" s="72">
        <v>2</v>
      </c>
      <c r="D25" s="73" t="s">
        <v>2</v>
      </c>
      <c r="E25" s="77" t="s">
        <v>52</v>
      </c>
    </row>
    <row r="26" spans="2:5" ht="15" customHeight="1" x14ac:dyDescent="0.25">
      <c r="B26" s="112"/>
      <c r="C26" s="67">
        <v>3</v>
      </c>
      <c r="D26" s="68" t="s">
        <v>4</v>
      </c>
      <c r="E26" s="77" t="s">
        <v>53</v>
      </c>
    </row>
    <row r="27" spans="2:5" ht="15" customHeight="1" x14ac:dyDescent="0.25">
      <c r="B27" s="112"/>
      <c r="C27" s="67">
        <v>4</v>
      </c>
      <c r="D27" s="68" t="s">
        <v>9</v>
      </c>
      <c r="E27" s="77" t="s">
        <v>54</v>
      </c>
    </row>
    <row r="28" spans="2:5" ht="15" customHeight="1" x14ac:dyDescent="0.25">
      <c r="B28" s="113"/>
      <c r="C28" s="67">
        <v>5</v>
      </c>
      <c r="D28" s="68" t="s">
        <v>45</v>
      </c>
      <c r="E28" s="77" t="s">
        <v>55</v>
      </c>
    </row>
    <row r="30" spans="2:5" ht="15.75" x14ac:dyDescent="0.25">
      <c r="B30" s="102" t="s">
        <v>98</v>
      </c>
      <c r="C30" s="102"/>
    </row>
    <row r="31" spans="2:5" ht="60" x14ac:dyDescent="0.25">
      <c r="B31" s="69" t="s">
        <v>50</v>
      </c>
      <c r="C31" s="109" t="s">
        <v>92</v>
      </c>
      <c r="D31" s="110"/>
      <c r="E31" s="111"/>
    </row>
    <row r="32" spans="2:5" ht="15.75" x14ac:dyDescent="0.25">
      <c r="B32" s="66"/>
      <c r="C32" s="57" t="s">
        <v>1</v>
      </c>
      <c r="D32" s="57" t="s">
        <v>48</v>
      </c>
      <c r="E32" s="65" t="s">
        <v>49</v>
      </c>
    </row>
    <row r="33" spans="2:5" ht="15" customHeight="1" x14ac:dyDescent="0.25">
      <c r="B33" s="112"/>
      <c r="C33" s="70">
        <v>1</v>
      </c>
      <c r="D33" s="71" t="s">
        <v>0</v>
      </c>
      <c r="E33" s="77" t="s">
        <v>51</v>
      </c>
    </row>
    <row r="34" spans="2:5" ht="15" customHeight="1" x14ac:dyDescent="0.25">
      <c r="B34" s="112"/>
      <c r="C34" s="72">
        <v>2</v>
      </c>
      <c r="D34" s="73" t="s">
        <v>2</v>
      </c>
      <c r="E34" s="77" t="s">
        <v>52</v>
      </c>
    </row>
    <row r="35" spans="2:5" ht="15" customHeight="1" x14ac:dyDescent="0.25">
      <c r="B35" s="112"/>
      <c r="C35" s="67">
        <v>3</v>
      </c>
      <c r="D35" s="68" t="s">
        <v>4</v>
      </c>
      <c r="E35" s="77" t="s">
        <v>53</v>
      </c>
    </row>
    <row r="36" spans="2:5" ht="15" customHeight="1" x14ac:dyDescent="0.25">
      <c r="B36" s="112"/>
      <c r="C36" s="67">
        <v>4</v>
      </c>
      <c r="D36" s="68" t="s">
        <v>9</v>
      </c>
      <c r="E36" s="77" t="s">
        <v>54</v>
      </c>
    </row>
    <row r="37" spans="2:5" ht="15" customHeight="1" x14ac:dyDescent="0.25">
      <c r="B37" s="113"/>
      <c r="C37" s="67">
        <v>5</v>
      </c>
      <c r="D37" s="68" t="s">
        <v>45</v>
      </c>
      <c r="E37" s="77" t="s">
        <v>55</v>
      </c>
    </row>
    <row r="39" spans="2:5" ht="15.75" x14ac:dyDescent="0.25">
      <c r="B39" s="102" t="s">
        <v>99</v>
      </c>
      <c r="C39" s="102"/>
    </row>
    <row r="40" spans="2:5" ht="60" x14ac:dyDescent="0.25">
      <c r="B40" s="69" t="s">
        <v>50</v>
      </c>
      <c r="C40" s="109" t="s">
        <v>92</v>
      </c>
      <c r="D40" s="110"/>
      <c r="E40" s="111"/>
    </row>
    <row r="41" spans="2:5" ht="15.75" x14ac:dyDescent="0.25">
      <c r="B41" s="66"/>
      <c r="C41" s="57" t="s">
        <v>1</v>
      </c>
      <c r="D41" s="57" t="s">
        <v>48</v>
      </c>
      <c r="E41" s="65" t="s">
        <v>49</v>
      </c>
    </row>
    <row r="42" spans="2:5" ht="15" customHeight="1" x14ac:dyDescent="0.25">
      <c r="B42" s="112"/>
      <c r="C42" s="70">
        <v>1</v>
      </c>
      <c r="D42" s="71" t="s">
        <v>0</v>
      </c>
      <c r="E42" s="77" t="s">
        <v>51</v>
      </c>
    </row>
    <row r="43" spans="2:5" ht="15" customHeight="1" x14ac:dyDescent="0.25">
      <c r="B43" s="112"/>
      <c r="C43" s="72">
        <v>2</v>
      </c>
      <c r="D43" s="73" t="s">
        <v>2</v>
      </c>
      <c r="E43" s="77" t="s">
        <v>52</v>
      </c>
    </row>
    <row r="44" spans="2:5" ht="15" customHeight="1" x14ac:dyDescent="0.25">
      <c r="B44" s="112"/>
      <c r="C44" s="67">
        <v>3</v>
      </c>
      <c r="D44" s="68" t="s">
        <v>4</v>
      </c>
      <c r="E44" s="77" t="s">
        <v>53</v>
      </c>
    </row>
    <row r="45" spans="2:5" ht="15" customHeight="1" x14ac:dyDescent="0.25">
      <c r="B45" s="112"/>
      <c r="C45" s="67">
        <v>4</v>
      </c>
      <c r="D45" s="68" t="s">
        <v>9</v>
      </c>
      <c r="E45" s="77" t="s">
        <v>54</v>
      </c>
    </row>
    <row r="46" spans="2:5" ht="15" customHeight="1" x14ac:dyDescent="0.25">
      <c r="B46" s="113"/>
      <c r="C46" s="67">
        <v>5</v>
      </c>
      <c r="D46" s="68" t="s">
        <v>45</v>
      </c>
      <c r="E46" s="77" t="s">
        <v>55</v>
      </c>
    </row>
    <row r="48" spans="2:5" ht="15.75" x14ac:dyDescent="0.25">
      <c r="B48" s="102" t="s">
        <v>93</v>
      </c>
      <c r="C48" s="102"/>
    </row>
    <row r="49" spans="2:5" ht="60" x14ac:dyDescent="0.25">
      <c r="B49" s="69" t="s">
        <v>50</v>
      </c>
      <c r="C49" s="109" t="s">
        <v>92</v>
      </c>
      <c r="D49" s="110"/>
      <c r="E49" s="111"/>
    </row>
    <row r="50" spans="2:5" ht="15.75" x14ac:dyDescent="0.25">
      <c r="B50" s="66"/>
      <c r="C50" s="57" t="s">
        <v>1</v>
      </c>
      <c r="D50" s="57" t="s">
        <v>48</v>
      </c>
      <c r="E50" s="65" t="s">
        <v>49</v>
      </c>
    </row>
    <row r="51" spans="2:5" ht="15" customHeight="1" x14ac:dyDescent="0.25">
      <c r="B51" s="112"/>
      <c r="C51" s="70">
        <v>1</v>
      </c>
      <c r="D51" s="71" t="s">
        <v>0</v>
      </c>
      <c r="E51" s="77" t="s">
        <v>51</v>
      </c>
    </row>
    <row r="52" spans="2:5" ht="15" customHeight="1" x14ac:dyDescent="0.25">
      <c r="B52" s="112"/>
      <c r="C52" s="72">
        <v>2</v>
      </c>
      <c r="D52" s="73" t="s">
        <v>2</v>
      </c>
      <c r="E52" s="77" t="s">
        <v>52</v>
      </c>
    </row>
    <row r="53" spans="2:5" ht="15" customHeight="1" x14ac:dyDescent="0.25">
      <c r="B53" s="112"/>
      <c r="C53" s="67">
        <v>3</v>
      </c>
      <c r="D53" s="68" t="s">
        <v>4</v>
      </c>
      <c r="E53" s="77" t="s">
        <v>53</v>
      </c>
    </row>
    <row r="54" spans="2:5" ht="15" customHeight="1" x14ac:dyDescent="0.25">
      <c r="B54" s="112"/>
      <c r="C54" s="67">
        <v>4</v>
      </c>
      <c r="D54" s="68" t="s">
        <v>9</v>
      </c>
      <c r="E54" s="77" t="s">
        <v>54</v>
      </c>
    </row>
    <row r="55" spans="2:5" ht="15" customHeight="1" x14ac:dyDescent="0.25">
      <c r="B55" s="113"/>
      <c r="C55" s="67">
        <v>5</v>
      </c>
      <c r="D55" s="68" t="s">
        <v>45</v>
      </c>
      <c r="E55" s="77" t="s">
        <v>55</v>
      </c>
    </row>
    <row r="57" spans="2:5" ht="15.75" x14ac:dyDescent="0.25">
      <c r="B57" s="102" t="s">
        <v>94</v>
      </c>
      <c r="C57" s="102"/>
    </row>
    <row r="58" spans="2:5" ht="60" x14ac:dyDescent="0.25">
      <c r="B58" s="69" t="s">
        <v>50</v>
      </c>
      <c r="C58" s="109" t="s">
        <v>92</v>
      </c>
      <c r="D58" s="110"/>
      <c r="E58" s="111"/>
    </row>
    <row r="59" spans="2:5" ht="15.75" x14ac:dyDescent="0.25">
      <c r="B59" s="66"/>
      <c r="C59" s="57" t="s">
        <v>1</v>
      </c>
      <c r="D59" s="57" t="s">
        <v>48</v>
      </c>
      <c r="E59" s="65" t="s">
        <v>49</v>
      </c>
    </row>
    <row r="60" spans="2:5" ht="15" customHeight="1" x14ac:dyDescent="0.25">
      <c r="B60" s="112"/>
      <c r="C60" s="70">
        <v>1</v>
      </c>
      <c r="D60" s="71" t="s">
        <v>0</v>
      </c>
      <c r="E60" s="77" t="s">
        <v>51</v>
      </c>
    </row>
    <row r="61" spans="2:5" ht="15" customHeight="1" x14ac:dyDescent="0.25">
      <c r="B61" s="112"/>
      <c r="C61" s="72">
        <v>2</v>
      </c>
      <c r="D61" s="73" t="s">
        <v>2</v>
      </c>
      <c r="E61" s="77" t="s">
        <v>52</v>
      </c>
    </row>
    <row r="62" spans="2:5" ht="15" customHeight="1" x14ac:dyDescent="0.25">
      <c r="B62" s="112"/>
      <c r="C62" s="67">
        <v>3</v>
      </c>
      <c r="D62" s="68" t="s">
        <v>4</v>
      </c>
      <c r="E62" s="77" t="s">
        <v>53</v>
      </c>
    </row>
    <row r="63" spans="2:5" ht="15" customHeight="1" x14ac:dyDescent="0.25">
      <c r="B63" s="112"/>
      <c r="C63" s="67">
        <v>4</v>
      </c>
      <c r="D63" s="68" t="s">
        <v>9</v>
      </c>
      <c r="E63" s="77" t="s">
        <v>54</v>
      </c>
    </row>
    <row r="64" spans="2:5" ht="15" customHeight="1" x14ac:dyDescent="0.25">
      <c r="B64" s="113"/>
      <c r="C64" s="67">
        <v>5</v>
      </c>
      <c r="D64" s="68" t="s">
        <v>45</v>
      </c>
      <c r="E64" s="77" t="s">
        <v>55</v>
      </c>
    </row>
    <row r="66" spans="2:5" ht="15.75" x14ac:dyDescent="0.25">
      <c r="B66" s="102" t="s">
        <v>100</v>
      </c>
      <c r="C66" s="102"/>
    </row>
    <row r="67" spans="2:5" ht="60" x14ac:dyDescent="0.25">
      <c r="B67" s="69" t="s">
        <v>50</v>
      </c>
      <c r="C67" s="109" t="s">
        <v>92</v>
      </c>
      <c r="D67" s="110"/>
      <c r="E67" s="111"/>
    </row>
    <row r="68" spans="2:5" ht="15.75" x14ac:dyDescent="0.25">
      <c r="B68" s="66"/>
      <c r="C68" s="57" t="s">
        <v>1</v>
      </c>
      <c r="D68" s="57" t="s">
        <v>48</v>
      </c>
      <c r="E68" s="65" t="s">
        <v>49</v>
      </c>
    </row>
    <row r="69" spans="2:5" ht="15" customHeight="1" x14ac:dyDescent="0.25">
      <c r="B69" s="112"/>
      <c r="C69" s="70">
        <v>1</v>
      </c>
      <c r="D69" s="71" t="s">
        <v>0</v>
      </c>
      <c r="E69" s="77" t="s">
        <v>51</v>
      </c>
    </row>
    <row r="70" spans="2:5" ht="15" customHeight="1" x14ac:dyDescent="0.25">
      <c r="B70" s="112"/>
      <c r="C70" s="72">
        <v>2</v>
      </c>
      <c r="D70" s="73" t="s">
        <v>2</v>
      </c>
      <c r="E70" s="77" t="s">
        <v>52</v>
      </c>
    </row>
    <row r="71" spans="2:5" ht="15" customHeight="1" x14ac:dyDescent="0.25">
      <c r="B71" s="112"/>
      <c r="C71" s="67">
        <v>3</v>
      </c>
      <c r="D71" s="68" t="s">
        <v>4</v>
      </c>
      <c r="E71" s="77" t="s">
        <v>53</v>
      </c>
    </row>
    <row r="72" spans="2:5" ht="15" customHeight="1" x14ac:dyDescent="0.25">
      <c r="B72" s="112"/>
      <c r="C72" s="67">
        <v>4</v>
      </c>
      <c r="D72" s="68" t="s">
        <v>9</v>
      </c>
      <c r="E72" s="77" t="s">
        <v>54</v>
      </c>
    </row>
    <row r="73" spans="2:5" ht="15" customHeight="1" x14ac:dyDescent="0.25">
      <c r="B73" s="113"/>
      <c r="C73" s="67">
        <v>5</v>
      </c>
      <c r="D73" s="68" t="s">
        <v>45</v>
      </c>
      <c r="E73" s="77" t="s">
        <v>55</v>
      </c>
    </row>
  </sheetData>
  <mergeCells count="25">
    <mergeCell ref="B66:C66"/>
    <mergeCell ref="B60:B64"/>
    <mergeCell ref="C67:E67"/>
    <mergeCell ref="B69:B73"/>
    <mergeCell ref="B3:C3"/>
    <mergeCell ref="B12:C12"/>
    <mergeCell ref="B21:C21"/>
    <mergeCell ref="B30:C30"/>
    <mergeCell ref="B39:C39"/>
    <mergeCell ref="C49:E49"/>
    <mergeCell ref="B51:B55"/>
    <mergeCell ref="C58:E58"/>
    <mergeCell ref="B48:C48"/>
    <mergeCell ref="B57:C57"/>
    <mergeCell ref="C13:E13"/>
    <mergeCell ref="B15:B19"/>
    <mergeCell ref="C22:E22"/>
    <mergeCell ref="B6:B10"/>
    <mergeCell ref="C4:E4"/>
    <mergeCell ref="C40:E40"/>
    <mergeCell ref="B42:B46"/>
    <mergeCell ref="B11:E11"/>
    <mergeCell ref="B24:B28"/>
    <mergeCell ref="C31:E31"/>
    <mergeCell ref="B33:B3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8B9F9-74F5-4030-9DBC-5FD39E87CE32}">
  <sheetPr>
    <tabColor rgb="FF76D2B6"/>
  </sheetPr>
  <dimension ref="A1:AN47"/>
  <sheetViews>
    <sheetView showGridLines="0" zoomScaleNormal="100" zoomScaleSheetLayoutView="50" workbookViewId="0">
      <selection activeCell="N25" sqref="N25"/>
    </sheetView>
  </sheetViews>
  <sheetFormatPr defaultColWidth="8.85546875" defaultRowHeight="12.75" x14ac:dyDescent="0.2"/>
  <cols>
    <col min="1" max="1" width="3.28515625" style="1" customWidth="1"/>
    <col min="2" max="2" width="3" style="1" hidden="1" customWidth="1"/>
    <col min="3" max="3" width="9.85546875" style="15" bestFit="1" customWidth="1"/>
    <col min="4" max="4" width="8.28515625" style="11" customWidth="1"/>
    <col min="5" max="5" width="19.42578125" style="1" customWidth="1"/>
    <col min="6" max="6" width="10.85546875" style="1" hidden="1" customWidth="1"/>
    <col min="7" max="7" width="12.85546875" style="1" hidden="1" customWidth="1"/>
    <col min="8" max="8" width="14.42578125" style="1" hidden="1" customWidth="1"/>
    <col min="9" max="9" width="4.42578125" style="1" customWidth="1"/>
    <col min="10" max="10" width="3.85546875" style="1" customWidth="1"/>
    <col min="11" max="15" width="4.42578125" style="1" customWidth="1"/>
    <col min="16" max="16" width="3.28515625" style="1" bestFit="1" customWidth="1"/>
    <col min="17" max="17" width="14.28515625" style="1" bestFit="1" customWidth="1"/>
    <col min="18" max="18" width="45.42578125" style="1" customWidth="1"/>
    <col min="19" max="19" width="39.42578125" style="1" bestFit="1" customWidth="1"/>
    <col min="20" max="20" width="24.42578125" style="17" customWidth="1"/>
    <col min="21" max="21" width="44.42578125" style="17" customWidth="1"/>
    <col min="22" max="22" width="14.140625" style="1" hidden="1" customWidth="1"/>
    <col min="23" max="23" width="4.85546875" style="1" hidden="1" customWidth="1"/>
    <col min="24" max="24" width="50.42578125" style="1" hidden="1" customWidth="1"/>
    <col min="25" max="26" width="2.85546875" style="1" hidden="1" customWidth="1"/>
    <col min="27" max="27" width="1.85546875" style="1" hidden="1" customWidth="1"/>
    <col min="28" max="28" width="2.85546875" style="3" hidden="1" customWidth="1"/>
    <col min="29" max="29" width="8.85546875" style="1" hidden="1" customWidth="1"/>
    <col min="30" max="30" width="2.85546875" style="1" hidden="1" customWidth="1"/>
    <col min="31" max="31" width="8.85546875" style="1" hidden="1" customWidth="1"/>
    <col min="32" max="38" width="8.85546875" style="1" customWidth="1"/>
    <col min="39" max="16384" width="8.85546875" style="1"/>
  </cols>
  <sheetData>
    <row r="1" spans="2:40" ht="22.5" x14ac:dyDescent="0.2">
      <c r="C1" s="78" t="s">
        <v>103</v>
      </c>
    </row>
    <row r="2" spans="2:40" ht="15.75" x14ac:dyDescent="0.25">
      <c r="P2" s="102" t="s">
        <v>47</v>
      </c>
      <c r="Q2" s="102"/>
      <c r="R2" s="57" t="s">
        <v>44</v>
      </c>
    </row>
    <row r="3" spans="2:40" ht="14.45" customHeight="1" x14ac:dyDescent="0.25">
      <c r="J3" s="18">
        <v>1</v>
      </c>
      <c r="K3" s="2"/>
      <c r="L3" s="3"/>
      <c r="M3" s="3"/>
      <c r="N3" s="3"/>
      <c r="O3" s="3"/>
      <c r="P3" s="58">
        <v>1</v>
      </c>
      <c r="Q3" s="59" t="s">
        <v>0</v>
      </c>
      <c r="R3" s="115" t="s">
        <v>91</v>
      </c>
      <c r="S3" s="50"/>
      <c r="T3" s="50"/>
      <c r="U3" s="1"/>
      <c r="V3" s="28"/>
      <c r="X3" s="4"/>
      <c r="AB3" s="1"/>
    </row>
    <row r="4" spans="2:40" ht="15" x14ac:dyDescent="0.25">
      <c r="J4" s="18">
        <v>2</v>
      </c>
      <c r="K4" s="2"/>
      <c r="L4" s="3"/>
      <c r="M4" s="3"/>
      <c r="N4" s="3"/>
      <c r="O4" s="3"/>
      <c r="P4" s="60">
        <v>2</v>
      </c>
      <c r="Q4" s="61" t="s">
        <v>2</v>
      </c>
      <c r="R4" s="115"/>
      <c r="S4" s="6"/>
      <c r="T4" s="6"/>
      <c r="U4" s="1"/>
      <c r="V4" s="29" t="s">
        <v>3</v>
      </c>
      <c r="W4" s="49"/>
      <c r="X4" s="5"/>
      <c r="AB4" s="1"/>
    </row>
    <row r="5" spans="2:40" ht="15" x14ac:dyDescent="0.25">
      <c r="J5" s="18">
        <v>3</v>
      </c>
      <c r="K5" s="2"/>
      <c r="L5" s="3"/>
      <c r="M5" s="3"/>
      <c r="N5" s="3"/>
      <c r="O5" s="3"/>
      <c r="P5" s="62">
        <v>3</v>
      </c>
      <c r="Q5" s="63" t="s">
        <v>4</v>
      </c>
      <c r="R5" s="115"/>
      <c r="S5" s="6"/>
      <c r="T5" s="6"/>
      <c r="U5" s="1"/>
      <c r="V5" s="31" t="s">
        <v>5</v>
      </c>
      <c r="W5" s="30" t="s">
        <v>35</v>
      </c>
      <c r="AB5" s="1"/>
    </row>
    <row r="6" spans="2:40" ht="15" x14ac:dyDescent="0.25">
      <c r="B6" s="116" t="s">
        <v>6</v>
      </c>
      <c r="C6" s="116"/>
      <c r="D6" s="12"/>
      <c r="F6" s="19"/>
      <c r="G6" s="19"/>
      <c r="H6" s="19"/>
      <c r="I6" s="19"/>
      <c r="J6" s="18">
        <v>4</v>
      </c>
      <c r="K6" s="2"/>
      <c r="L6" s="3"/>
      <c r="M6" s="3"/>
      <c r="N6" s="3"/>
      <c r="O6" s="3"/>
      <c r="P6" s="62">
        <v>4</v>
      </c>
      <c r="Q6" s="63" t="s">
        <v>7</v>
      </c>
      <c r="R6" s="115"/>
      <c r="S6" s="6"/>
      <c r="T6" s="6"/>
      <c r="U6" s="1"/>
      <c r="V6" s="29" t="s">
        <v>8</v>
      </c>
      <c r="W6" s="30" t="s">
        <v>35</v>
      </c>
      <c r="AB6" s="1"/>
    </row>
    <row r="7" spans="2:40" ht="15" x14ac:dyDescent="0.25">
      <c r="B7" s="108">
        <v>0</v>
      </c>
      <c r="C7" s="108"/>
      <c r="D7" s="10"/>
      <c r="F7" s="19"/>
      <c r="G7" s="19"/>
      <c r="H7" s="19"/>
      <c r="I7" s="19"/>
      <c r="J7" s="20">
        <v>5</v>
      </c>
      <c r="K7" s="2"/>
      <c r="L7" s="3"/>
      <c r="M7" s="3"/>
      <c r="N7" s="3"/>
      <c r="O7" s="3"/>
      <c r="P7" s="62">
        <v>5</v>
      </c>
      <c r="Q7" s="63" t="s">
        <v>45</v>
      </c>
      <c r="R7" s="115"/>
      <c r="S7" s="6"/>
      <c r="T7" s="6"/>
      <c r="U7" s="1"/>
      <c r="V7" s="29" t="s">
        <v>10</v>
      </c>
      <c r="W7" s="30" t="s">
        <v>35</v>
      </c>
      <c r="AB7" s="1"/>
    </row>
    <row r="8" spans="2:40" x14ac:dyDescent="0.2">
      <c r="B8" s="10"/>
      <c r="C8" s="14"/>
      <c r="D8" s="13"/>
      <c r="F8" s="19"/>
      <c r="G8" s="19"/>
      <c r="H8" s="19"/>
      <c r="I8" s="19"/>
      <c r="J8" s="20"/>
      <c r="K8" s="2"/>
      <c r="L8" s="3"/>
      <c r="M8" s="3"/>
      <c r="N8" s="3"/>
      <c r="O8" s="3"/>
      <c r="P8" s="3"/>
      <c r="R8" s="16"/>
      <c r="S8" s="16"/>
      <c r="T8" s="51"/>
      <c r="V8" s="30" t="s">
        <v>35</v>
      </c>
      <c r="W8" s="30" t="s">
        <v>35</v>
      </c>
      <c r="AB8" s="1"/>
    </row>
    <row r="9" spans="2:40" x14ac:dyDescent="0.2">
      <c r="B9" s="10"/>
      <c r="C9" s="14"/>
      <c r="D9" s="13"/>
      <c r="F9" s="19"/>
      <c r="G9" s="19"/>
      <c r="H9" s="19"/>
      <c r="I9" s="19"/>
      <c r="J9" s="20"/>
      <c r="K9" s="2"/>
      <c r="L9" s="3"/>
      <c r="M9" s="3"/>
      <c r="N9" s="3"/>
      <c r="O9" s="3"/>
      <c r="P9" s="3"/>
      <c r="R9" s="16"/>
      <c r="S9" s="16"/>
      <c r="T9" s="51"/>
      <c r="AB9" s="1"/>
    </row>
    <row r="10" spans="2:40" x14ac:dyDescent="0.2">
      <c r="B10" s="10"/>
      <c r="C10" s="14"/>
      <c r="D10" s="13"/>
      <c r="F10" s="19"/>
      <c r="G10" s="19"/>
      <c r="H10" s="19"/>
      <c r="I10" s="19"/>
      <c r="J10" s="20"/>
      <c r="K10" s="2"/>
      <c r="L10" s="3"/>
      <c r="M10" s="3"/>
      <c r="N10" s="3"/>
      <c r="O10" s="3"/>
      <c r="P10" s="3"/>
      <c r="R10" s="16"/>
      <c r="S10" s="16"/>
      <c r="AB10" s="1"/>
    </row>
    <row r="11" spans="2:40" x14ac:dyDescent="0.2">
      <c r="B11" s="10"/>
      <c r="C11" s="14"/>
      <c r="D11" s="13"/>
      <c r="F11" s="19"/>
      <c r="G11" s="19"/>
      <c r="H11" s="19"/>
      <c r="I11" s="19"/>
      <c r="J11" s="20"/>
      <c r="K11" s="2"/>
      <c r="L11" s="3"/>
      <c r="M11" s="3"/>
      <c r="N11" s="3"/>
      <c r="O11" s="3"/>
      <c r="P11" s="3"/>
      <c r="R11" s="16"/>
      <c r="S11" s="16"/>
      <c r="AB11" s="1"/>
    </row>
    <row r="12" spans="2:40" hidden="1" x14ac:dyDescent="0.2">
      <c r="B12" s="10"/>
      <c r="C12" s="14"/>
      <c r="D12" s="13"/>
      <c r="F12" s="19"/>
      <c r="G12" s="19"/>
      <c r="H12" s="19"/>
      <c r="J12" s="20">
        <v>5</v>
      </c>
      <c r="K12" s="2"/>
      <c r="L12" s="3"/>
      <c r="M12" s="3"/>
      <c r="N12" s="3"/>
      <c r="O12" s="3"/>
      <c r="P12" s="3"/>
      <c r="Q12" s="3"/>
      <c r="R12" s="3"/>
      <c r="W12" s="5"/>
      <c r="AB12" s="1"/>
    </row>
    <row r="13" spans="2:40" hidden="1" x14ac:dyDescent="0.2">
      <c r="B13" s="10"/>
      <c r="C13" s="14"/>
      <c r="D13" s="13"/>
      <c r="F13" s="19"/>
      <c r="G13" s="19"/>
      <c r="H13" s="32" t="s">
        <v>11</v>
      </c>
      <c r="I13" s="33">
        <f t="shared" ref="I13:P13" si="0">I16*I18</f>
        <v>0</v>
      </c>
      <c r="J13" s="33">
        <f t="shared" si="0"/>
        <v>0</v>
      </c>
      <c r="K13" s="33">
        <f t="shared" si="0"/>
        <v>0</v>
      </c>
      <c r="L13" s="33">
        <f t="shared" si="0"/>
        <v>0</v>
      </c>
      <c r="M13" s="33">
        <f t="shared" si="0"/>
        <v>0</v>
      </c>
      <c r="N13" s="33">
        <f t="shared" si="0"/>
        <v>0</v>
      </c>
      <c r="O13" s="33">
        <f t="shared" si="0"/>
        <v>0</v>
      </c>
      <c r="P13" s="33">
        <f t="shared" si="0"/>
        <v>0</v>
      </c>
      <c r="Q13" s="21">
        <f>SUM(I13:P13)</f>
        <v>0</v>
      </c>
      <c r="R13" s="3"/>
      <c r="W13" s="5"/>
    </row>
    <row r="14" spans="2:40" hidden="1" x14ac:dyDescent="0.2">
      <c r="B14" s="10"/>
      <c r="C14" s="14"/>
      <c r="D14" s="13"/>
      <c r="F14" s="19"/>
      <c r="G14" s="19"/>
      <c r="H14" s="32" t="s">
        <v>12</v>
      </c>
      <c r="I14" s="33">
        <f>I20*I16</f>
        <v>0</v>
      </c>
      <c r="J14" s="33">
        <f t="shared" ref="J14:P14" si="1">J20*J16</f>
        <v>0</v>
      </c>
      <c r="K14" s="33">
        <f t="shared" si="1"/>
        <v>0</v>
      </c>
      <c r="L14" s="33">
        <f t="shared" si="1"/>
        <v>0</v>
      </c>
      <c r="M14" s="33">
        <f t="shared" si="1"/>
        <v>0</v>
      </c>
      <c r="N14" s="33">
        <f t="shared" si="1"/>
        <v>0</v>
      </c>
      <c r="O14" s="33">
        <f t="shared" si="1"/>
        <v>0</v>
      </c>
      <c r="P14" s="33">
        <f t="shared" si="1"/>
        <v>0</v>
      </c>
      <c r="Q14" s="21">
        <f>SUM(I14:P14)</f>
        <v>0</v>
      </c>
      <c r="R14" s="3"/>
      <c r="W14" s="5"/>
    </row>
    <row r="15" spans="2:40" ht="15.75" x14ac:dyDescent="0.25">
      <c r="B15" s="10"/>
      <c r="C15" s="14"/>
      <c r="D15" s="13"/>
      <c r="F15" s="19"/>
      <c r="G15" s="19"/>
      <c r="I15" s="102" t="s">
        <v>46</v>
      </c>
      <c r="J15" s="102"/>
      <c r="K15" s="102"/>
      <c r="L15" s="102"/>
      <c r="M15" s="102"/>
      <c r="N15" s="102"/>
      <c r="O15" s="102"/>
      <c r="P15" s="102"/>
      <c r="R15" s="3"/>
      <c r="W15" s="5"/>
    </row>
    <row r="16" spans="2:40" ht="15.75" x14ac:dyDescent="0.25">
      <c r="B16" s="10"/>
      <c r="C16" s="14"/>
      <c r="D16" s="13"/>
      <c r="F16" s="104" t="s">
        <v>13</v>
      </c>
      <c r="G16" s="104"/>
      <c r="H16" s="104"/>
      <c r="I16" s="64">
        <v>1</v>
      </c>
      <c r="J16" s="64">
        <v>1</v>
      </c>
      <c r="K16" s="64">
        <v>1</v>
      </c>
      <c r="L16" s="64">
        <v>1</v>
      </c>
      <c r="M16" s="64">
        <v>1</v>
      </c>
      <c r="N16" s="64">
        <v>1</v>
      </c>
      <c r="O16" s="64">
        <v>1</v>
      </c>
      <c r="P16" s="64">
        <v>1</v>
      </c>
      <c r="Q16" s="9">
        <f>SUM(I16:P16)</f>
        <v>8</v>
      </c>
      <c r="R16" s="3"/>
      <c r="W16" s="5"/>
      <c r="X16" s="1" t="s">
        <v>3</v>
      </c>
      <c r="Y16" s="5">
        <f>AC16</f>
        <v>0</v>
      </c>
      <c r="Z16" s="5">
        <f>AB21</f>
        <v>-1</v>
      </c>
      <c r="AA16" s="1">
        <v>0</v>
      </c>
      <c r="AB16" s="5"/>
      <c r="AC16" s="5">
        <f>$AF$16*AD16</f>
        <v>0</v>
      </c>
      <c r="AD16" s="7">
        <v>1</v>
      </c>
      <c r="AE16" s="103" t="s">
        <v>14</v>
      </c>
      <c r="AF16" s="8"/>
      <c r="AG16" s="2"/>
      <c r="AH16" s="2"/>
      <c r="AN16" s="3"/>
    </row>
    <row r="17" spans="1:36" ht="135.6" customHeight="1" x14ac:dyDescent="0.2">
      <c r="B17" s="29"/>
      <c r="C17" s="93" t="s">
        <v>88</v>
      </c>
      <c r="D17" s="94" t="s">
        <v>15</v>
      </c>
      <c r="E17" s="95" t="s">
        <v>16</v>
      </c>
      <c r="F17" s="34" t="s">
        <v>17</v>
      </c>
      <c r="G17" s="34" t="s">
        <v>18</v>
      </c>
      <c r="H17" s="34" t="s">
        <v>19</v>
      </c>
      <c r="I17" s="87" t="s">
        <v>36</v>
      </c>
      <c r="J17" s="87" t="s">
        <v>37</v>
      </c>
      <c r="K17" s="88" t="s">
        <v>38</v>
      </c>
      <c r="L17" s="88" t="s">
        <v>39</v>
      </c>
      <c r="M17" s="88" t="s">
        <v>40</v>
      </c>
      <c r="N17" s="88" t="s">
        <v>41</v>
      </c>
      <c r="O17" s="88" t="s">
        <v>42</v>
      </c>
      <c r="P17" s="88" t="s">
        <v>43</v>
      </c>
      <c r="Q17" s="100" t="s">
        <v>131</v>
      </c>
      <c r="R17" s="97" t="s">
        <v>20</v>
      </c>
      <c r="S17" s="98" t="s">
        <v>21</v>
      </c>
      <c r="T17" s="97" t="s">
        <v>22</v>
      </c>
      <c r="U17" s="99" t="s">
        <v>23</v>
      </c>
      <c r="X17" s="4" t="s">
        <v>5</v>
      </c>
      <c r="Y17" s="5">
        <f>AC21</f>
        <v>0</v>
      </c>
      <c r="Z17" s="5">
        <f>AB24</f>
        <v>-1</v>
      </c>
      <c r="AB17" s="5"/>
      <c r="AC17" s="5">
        <f>$AF$16*AD17</f>
        <v>0</v>
      </c>
      <c r="AD17" s="7">
        <v>2</v>
      </c>
      <c r="AE17" s="103"/>
      <c r="AF17" s="9"/>
      <c r="AG17" s="2"/>
      <c r="AH17" s="2"/>
      <c r="AI17" s="2"/>
    </row>
    <row r="18" spans="1:36" ht="15" x14ac:dyDescent="0.25">
      <c r="A18" s="1">
        <v>1</v>
      </c>
      <c r="B18" s="35" t="s">
        <v>14</v>
      </c>
      <c r="C18" s="52"/>
      <c r="D18" s="45"/>
      <c r="E18" s="42"/>
      <c r="F18" s="42"/>
      <c r="G18" s="42"/>
      <c r="H18" s="42"/>
      <c r="I18" s="22"/>
      <c r="J18" s="22"/>
      <c r="K18" s="22"/>
      <c r="L18" s="22"/>
      <c r="M18" s="22"/>
      <c r="N18" s="22"/>
      <c r="O18" s="22"/>
      <c r="P18" s="22"/>
      <c r="Q18" s="101">
        <f>SUM((I$16*I18)+(J$16*J18)+(K$16*K18)+(L$16*L18)+(M$16*M18)+(N$16*N18)+(O$16*O18)+(P$16*P18))</f>
        <v>0</v>
      </c>
      <c r="R18" s="56" t="s">
        <v>24</v>
      </c>
      <c r="S18" s="23" t="s">
        <v>24</v>
      </c>
      <c r="T18" s="24"/>
      <c r="U18" s="25"/>
      <c r="X18" s="1" t="s">
        <v>8</v>
      </c>
      <c r="Y18" s="5">
        <f>AC24</f>
        <v>0</v>
      </c>
      <c r="Z18" s="5">
        <f>AB26</f>
        <v>-1</v>
      </c>
      <c r="AA18" s="2"/>
      <c r="AB18" s="5"/>
      <c r="AC18" s="5">
        <f>$AF$16*AD18</f>
        <v>0</v>
      </c>
      <c r="AD18" s="7">
        <v>3</v>
      </c>
      <c r="AE18" s="103"/>
      <c r="AF18" s="9"/>
      <c r="AG18" s="2"/>
      <c r="AH18" s="2"/>
      <c r="AI18" s="2"/>
    </row>
    <row r="19" spans="1:36" ht="15.95" customHeight="1" x14ac:dyDescent="0.25">
      <c r="A19" s="1">
        <v>2</v>
      </c>
      <c r="B19" s="36"/>
      <c r="C19" s="52"/>
      <c r="D19" s="45"/>
      <c r="E19" s="42"/>
      <c r="F19" s="29"/>
      <c r="G19" s="29"/>
      <c r="H19" s="42"/>
      <c r="I19" s="22"/>
      <c r="J19" s="22"/>
      <c r="K19" s="22"/>
      <c r="L19" s="22"/>
      <c r="M19" s="22"/>
      <c r="N19" s="22"/>
      <c r="O19" s="22"/>
      <c r="P19" s="22"/>
      <c r="Q19" s="101">
        <f>SUM((I$16*I19)+(J$16*J19)+(K$16*K19)+(L$16*L19)+(M$16*M19)+(N$16*N19)+(O$16*O19)+(P$16*P19))</f>
        <v>0</v>
      </c>
      <c r="R19" s="56" t="s">
        <v>24</v>
      </c>
      <c r="S19" s="23" t="s">
        <v>24</v>
      </c>
      <c r="T19" s="24"/>
      <c r="U19" s="25"/>
      <c r="Y19" s="5"/>
      <c r="Z19" s="5"/>
      <c r="AA19" s="2"/>
      <c r="AB19" s="5"/>
      <c r="AC19" s="5"/>
      <c r="AD19" s="7"/>
      <c r="AE19" s="103"/>
      <c r="AF19" s="9"/>
      <c r="AG19" s="2"/>
      <c r="AH19" s="2"/>
      <c r="AI19" s="2"/>
    </row>
    <row r="20" spans="1:36" ht="15" x14ac:dyDescent="0.25">
      <c r="A20" s="1">
        <v>3</v>
      </c>
      <c r="B20" s="37" t="s">
        <v>14</v>
      </c>
      <c r="C20" s="52"/>
      <c r="D20" s="45"/>
      <c r="E20" s="42"/>
      <c r="F20" s="47" t="s">
        <v>25</v>
      </c>
      <c r="G20" s="42" t="s">
        <v>26</v>
      </c>
      <c r="H20" s="42" t="s">
        <v>27</v>
      </c>
      <c r="I20" s="22"/>
      <c r="J20" s="22"/>
      <c r="K20" s="22"/>
      <c r="L20" s="22"/>
      <c r="M20" s="22"/>
      <c r="N20" s="22"/>
      <c r="O20" s="22"/>
      <c r="P20" s="22"/>
      <c r="Q20" s="101">
        <f t="shared" ref="Q20:Q47" si="2">SUM((I$16*I20)+(J$16*J20)+(K$16*K20)+(L$16*L20)+(M$16*M20)+(N$16*N20)+(O$16*O20)+(P$16*P20))</f>
        <v>0</v>
      </c>
      <c r="R20" s="56" t="s">
        <v>24</v>
      </c>
      <c r="S20" s="23" t="s">
        <v>24</v>
      </c>
      <c r="T20" s="24"/>
      <c r="U20" s="25"/>
      <c r="X20" s="1" t="s">
        <v>10</v>
      </c>
      <c r="Y20" s="5">
        <f>AC26</f>
        <v>0</v>
      </c>
      <c r="Z20" s="5">
        <f>AC27</f>
        <v>0</v>
      </c>
      <c r="AA20" s="2"/>
      <c r="AB20" s="5"/>
      <c r="AC20" s="5">
        <f t="shared" ref="AC20:AC27" si="3">$AF$16*AD20</f>
        <v>0</v>
      </c>
      <c r="AD20" s="7">
        <v>4</v>
      </c>
      <c r="AE20" s="103"/>
      <c r="AF20" s="9"/>
      <c r="AG20" s="2"/>
      <c r="AH20" s="2"/>
      <c r="AI20" s="2"/>
    </row>
    <row r="21" spans="1:36" s="6" customFormat="1" ht="15" x14ac:dyDescent="0.25">
      <c r="A21" s="1">
        <v>4</v>
      </c>
      <c r="C21" s="44"/>
      <c r="D21" s="45"/>
      <c r="E21" s="42"/>
      <c r="F21" s="42"/>
      <c r="G21" s="42"/>
      <c r="H21" s="42"/>
      <c r="I21" s="22"/>
      <c r="J21" s="22"/>
      <c r="K21" s="22"/>
      <c r="L21" s="22"/>
      <c r="M21" s="22"/>
      <c r="N21" s="22"/>
      <c r="O21" s="22"/>
      <c r="P21" s="22"/>
      <c r="Q21" s="101">
        <f t="shared" si="2"/>
        <v>0</v>
      </c>
      <c r="R21" s="56" t="s">
        <v>24</v>
      </c>
      <c r="S21" s="23" t="s">
        <v>24</v>
      </c>
      <c r="T21" s="24"/>
      <c r="U21" s="25"/>
      <c r="X21" s="1"/>
      <c r="Y21" s="1"/>
      <c r="Z21" s="1"/>
      <c r="AA21" s="2"/>
      <c r="AB21" s="5">
        <f>AC21-1</f>
        <v>-1</v>
      </c>
      <c r="AC21" s="5">
        <f t="shared" si="3"/>
        <v>0</v>
      </c>
      <c r="AD21" s="10">
        <v>5</v>
      </c>
      <c r="AE21" s="108" t="s">
        <v>29</v>
      </c>
      <c r="AF21" s="9"/>
      <c r="AG21" s="2"/>
      <c r="AH21" s="2"/>
      <c r="AI21" s="2"/>
      <c r="AJ21" s="26"/>
    </row>
    <row r="22" spans="1:36" ht="15" x14ac:dyDescent="0.25">
      <c r="A22" s="1">
        <v>5</v>
      </c>
      <c r="C22" s="44"/>
      <c r="D22" s="45"/>
      <c r="E22" s="42"/>
      <c r="F22" s="42"/>
      <c r="G22" s="42"/>
      <c r="H22" s="42"/>
      <c r="I22" s="22"/>
      <c r="J22" s="22"/>
      <c r="K22" s="22"/>
      <c r="L22" s="22"/>
      <c r="M22" s="22"/>
      <c r="N22" s="22"/>
      <c r="O22" s="22"/>
      <c r="P22" s="22"/>
      <c r="Q22" s="101">
        <f t="shared" si="2"/>
        <v>0</v>
      </c>
      <c r="R22" s="56" t="s">
        <v>24</v>
      </c>
      <c r="S22" s="23" t="s">
        <v>24</v>
      </c>
      <c r="T22" s="24"/>
      <c r="U22" s="25"/>
      <c r="V22" s="2"/>
      <c r="W22" s="2"/>
      <c r="AA22" s="2"/>
      <c r="AB22" s="5"/>
      <c r="AC22" s="5">
        <f t="shared" si="3"/>
        <v>0</v>
      </c>
      <c r="AD22" s="10">
        <v>6</v>
      </c>
      <c r="AE22" s="108"/>
      <c r="AF22" s="9"/>
      <c r="AG22" s="2"/>
      <c r="AH22" s="2"/>
      <c r="AI22" s="2"/>
      <c r="AJ22" s="2"/>
    </row>
    <row r="23" spans="1:36" ht="15" x14ac:dyDescent="0.25">
      <c r="A23" s="1">
        <v>6</v>
      </c>
      <c r="C23" s="44"/>
      <c r="D23" s="45"/>
      <c r="E23" s="42"/>
      <c r="F23" s="42" t="s">
        <v>25</v>
      </c>
      <c r="G23" s="42" t="s">
        <v>26</v>
      </c>
      <c r="H23" s="42"/>
      <c r="I23" s="22"/>
      <c r="J23" s="22"/>
      <c r="K23" s="22"/>
      <c r="L23" s="22"/>
      <c r="M23" s="22"/>
      <c r="N23" s="22"/>
      <c r="O23" s="22"/>
      <c r="P23" s="22"/>
      <c r="Q23" s="101">
        <f t="shared" si="2"/>
        <v>0</v>
      </c>
      <c r="R23" s="56" t="s">
        <v>24</v>
      </c>
      <c r="S23" s="23" t="s">
        <v>24</v>
      </c>
      <c r="T23" s="24"/>
      <c r="U23" s="25"/>
      <c r="V23" s="2"/>
      <c r="W23" s="2"/>
      <c r="AA23" s="2"/>
      <c r="AB23" s="5"/>
      <c r="AC23" s="5">
        <f t="shared" si="3"/>
        <v>0</v>
      </c>
      <c r="AD23" s="10">
        <v>6</v>
      </c>
      <c r="AE23" s="10"/>
      <c r="AF23" s="9"/>
      <c r="AG23" s="2"/>
      <c r="AH23" s="2"/>
      <c r="AI23" s="2"/>
      <c r="AJ23" s="2"/>
    </row>
    <row r="24" spans="1:36" ht="15" x14ac:dyDescent="0.25">
      <c r="A24" s="1">
        <v>7</v>
      </c>
      <c r="C24" s="44"/>
      <c r="D24" s="45"/>
      <c r="E24" s="48"/>
      <c r="F24" s="42"/>
      <c r="G24" s="42"/>
      <c r="H24" s="42"/>
      <c r="I24" s="22"/>
      <c r="J24" s="22"/>
      <c r="K24" s="22"/>
      <c r="L24" s="22"/>
      <c r="M24" s="22"/>
      <c r="N24" s="22"/>
      <c r="O24" s="22"/>
      <c r="P24" s="22"/>
      <c r="Q24" s="101">
        <f t="shared" si="2"/>
        <v>0</v>
      </c>
      <c r="R24" s="56" t="s">
        <v>24</v>
      </c>
      <c r="S24" s="23" t="s">
        <v>24</v>
      </c>
      <c r="T24" s="24"/>
      <c r="U24" s="25"/>
      <c r="V24" s="2"/>
      <c r="W24" s="2"/>
      <c r="AB24" s="5">
        <f>AC24-1</f>
        <v>-1</v>
      </c>
      <c r="AC24" s="5">
        <f t="shared" si="3"/>
        <v>0</v>
      </c>
      <c r="AD24" s="7">
        <v>7</v>
      </c>
      <c r="AE24" s="103" t="s">
        <v>31</v>
      </c>
      <c r="AF24" s="18"/>
      <c r="AJ24" s="2"/>
    </row>
    <row r="25" spans="1:36" ht="15" x14ac:dyDescent="0.25">
      <c r="A25" s="1">
        <v>8</v>
      </c>
      <c r="C25" s="44"/>
      <c r="D25" s="45"/>
      <c r="E25" s="48"/>
      <c r="F25" s="42"/>
      <c r="G25" s="42"/>
      <c r="H25" s="42"/>
      <c r="I25" s="22"/>
      <c r="J25" s="22"/>
      <c r="K25" s="22"/>
      <c r="L25" s="22"/>
      <c r="M25" s="22"/>
      <c r="N25" s="22"/>
      <c r="O25" s="22"/>
      <c r="P25" s="22"/>
      <c r="Q25" s="101">
        <f t="shared" si="2"/>
        <v>0</v>
      </c>
      <c r="R25" s="56" t="s">
        <v>24</v>
      </c>
      <c r="S25" s="23" t="s">
        <v>24</v>
      </c>
      <c r="T25" s="24"/>
      <c r="U25" s="25"/>
      <c r="V25" s="2"/>
      <c r="W25" s="2"/>
      <c r="AB25" s="5"/>
      <c r="AC25" s="5">
        <f t="shared" si="3"/>
        <v>0</v>
      </c>
      <c r="AD25" s="7">
        <v>8</v>
      </c>
      <c r="AE25" s="103"/>
      <c r="AF25" s="18"/>
      <c r="AJ25" s="2"/>
    </row>
    <row r="26" spans="1:36" ht="15" x14ac:dyDescent="0.25">
      <c r="A26" s="1">
        <v>9</v>
      </c>
      <c r="C26" s="52"/>
      <c r="D26" s="45"/>
      <c r="E26" s="43"/>
      <c r="F26" s="42"/>
      <c r="G26" s="42"/>
      <c r="H26" s="42"/>
      <c r="I26" s="22"/>
      <c r="J26" s="22"/>
      <c r="K26" s="22"/>
      <c r="L26" s="22"/>
      <c r="M26" s="22"/>
      <c r="N26" s="22"/>
      <c r="O26" s="22"/>
      <c r="P26" s="22"/>
      <c r="Q26" s="101">
        <f t="shared" si="2"/>
        <v>0</v>
      </c>
      <c r="R26" s="56" t="s">
        <v>24</v>
      </c>
      <c r="S26" s="23" t="s">
        <v>24</v>
      </c>
      <c r="T26" s="24"/>
      <c r="U26" s="25"/>
      <c r="V26" s="2"/>
      <c r="W26" s="2"/>
      <c r="AB26" s="5">
        <f>AC26-1</f>
        <v>-1</v>
      </c>
      <c r="AC26" s="5">
        <f t="shared" si="3"/>
        <v>0</v>
      </c>
      <c r="AD26" s="7">
        <v>9</v>
      </c>
      <c r="AE26" s="108" t="s">
        <v>32</v>
      </c>
      <c r="AF26" s="18"/>
      <c r="AJ26" s="2"/>
    </row>
    <row r="27" spans="1:36" ht="15" x14ac:dyDescent="0.25">
      <c r="A27" s="1">
        <v>10</v>
      </c>
      <c r="C27" s="53"/>
      <c r="D27" s="45"/>
      <c r="E27" s="43"/>
      <c r="F27" s="42"/>
      <c r="G27" s="42"/>
      <c r="H27" s="42"/>
      <c r="I27" s="22"/>
      <c r="J27" s="22"/>
      <c r="K27" s="22"/>
      <c r="L27" s="22"/>
      <c r="M27" s="22"/>
      <c r="N27" s="22"/>
      <c r="O27" s="22"/>
      <c r="P27" s="22"/>
      <c r="Q27" s="101">
        <f t="shared" si="2"/>
        <v>0</v>
      </c>
      <c r="R27" s="56" t="s">
        <v>24</v>
      </c>
      <c r="S27" s="23" t="s">
        <v>24</v>
      </c>
      <c r="T27" s="24"/>
      <c r="U27" s="25"/>
      <c r="V27" s="2"/>
      <c r="W27" s="2"/>
      <c r="X27" s="18"/>
      <c r="Y27" s="18"/>
      <c r="Z27" s="18"/>
      <c r="AA27" s="18"/>
      <c r="AB27" s="7"/>
      <c r="AC27" s="7">
        <f t="shared" si="3"/>
        <v>0</v>
      </c>
      <c r="AD27" s="7">
        <v>10</v>
      </c>
      <c r="AE27" s="108"/>
      <c r="AF27" s="18"/>
      <c r="AJ27" s="2"/>
    </row>
    <row r="28" spans="1:36" ht="15" x14ac:dyDescent="0.25">
      <c r="A28" s="1">
        <v>11</v>
      </c>
      <c r="C28" s="54"/>
      <c r="D28" s="45"/>
      <c r="E28" s="42"/>
      <c r="F28" s="29" t="s">
        <v>25</v>
      </c>
      <c r="G28" s="29"/>
      <c r="H28" s="29"/>
      <c r="I28" s="22"/>
      <c r="J28" s="22"/>
      <c r="K28" s="22"/>
      <c r="L28" s="22"/>
      <c r="M28" s="22"/>
      <c r="N28" s="22"/>
      <c r="O28" s="22"/>
      <c r="P28" s="22"/>
      <c r="Q28" s="101">
        <f t="shared" si="2"/>
        <v>0</v>
      </c>
      <c r="R28" s="56" t="s">
        <v>24</v>
      </c>
      <c r="S28" s="23" t="s">
        <v>24</v>
      </c>
      <c r="T28" s="24"/>
      <c r="U28" s="25"/>
      <c r="V28" s="2"/>
      <c r="W28" s="2"/>
      <c r="X28" s="2"/>
      <c r="AB28" s="1"/>
    </row>
    <row r="29" spans="1:36" ht="15" x14ac:dyDescent="0.25">
      <c r="A29" s="1">
        <v>12</v>
      </c>
      <c r="C29" s="53"/>
      <c r="D29" s="45"/>
      <c r="E29" s="42"/>
      <c r="F29" s="29" t="s">
        <v>25</v>
      </c>
      <c r="G29" s="29"/>
      <c r="H29" s="29"/>
      <c r="I29" s="22"/>
      <c r="J29" s="22"/>
      <c r="K29" s="22"/>
      <c r="L29" s="22"/>
      <c r="M29" s="22"/>
      <c r="N29" s="22"/>
      <c r="O29" s="22"/>
      <c r="P29" s="22"/>
      <c r="Q29" s="101">
        <f t="shared" si="2"/>
        <v>0</v>
      </c>
      <c r="R29" s="56" t="s">
        <v>24</v>
      </c>
      <c r="S29" s="23" t="s">
        <v>24</v>
      </c>
      <c r="T29" s="24"/>
      <c r="U29" s="25"/>
    </row>
    <row r="30" spans="1:36" ht="15" x14ac:dyDescent="0.25">
      <c r="A30" s="1">
        <v>14</v>
      </c>
      <c r="C30" s="46"/>
      <c r="D30" s="45"/>
      <c r="E30" s="42"/>
      <c r="F30" s="29"/>
      <c r="G30" s="29"/>
      <c r="H30" s="29"/>
      <c r="I30" s="22"/>
      <c r="J30" s="22"/>
      <c r="K30" s="22"/>
      <c r="L30" s="22"/>
      <c r="M30" s="22"/>
      <c r="N30" s="22"/>
      <c r="O30" s="22"/>
      <c r="P30" s="22"/>
      <c r="Q30" s="101">
        <f t="shared" si="2"/>
        <v>0</v>
      </c>
      <c r="R30" s="56" t="s">
        <v>24</v>
      </c>
      <c r="S30" s="23" t="s">
        <v>24</v>
      </c>
      <c r="T30" s="24"/>
      <c r="U30" s="25"/>
    </row>
    <row r="31" spans="1:36" ht="15" x14ac:dyDescent="0.25">
      <c r="A31" s="1">
        <v>15</v>
      </c>
      <c r="C31" s="46"/>
      <c r="D31" s="45"/>
      <c r="E31" s="42"/>
      <c r="F31" s="29"/>
      <c r="G31" s="29"/>
      <c r="H31" s="29"/>
      <c r="I31" s="22"/>
      <c r="J31" s="22"/>
      <c r="K31" s="22"/>
      <c r="L31" s="22"/>
      <c r="M31" s="22"/>
      <c r="N31" s="22"/>
      <c r="O31" s="22"/>
      <c r="P31" s="22"/>
      <c r="Q31" s="101">
        <f t="shared" si="2"/>
        <v>0</v>
      </c>
      <c r="R31" s="56" t="s">
        <v>24</v>
      </c>
      <c r="S31" s="23" t="s">
        <v>24</v>
      </c>
      <c r="T31" s="24"/>
      <c r="U31" s="25"/>
    </row>
    <row r="32" spans="1:36" ht="15" x14ac:dyDescent="0.25">
      <c r="A32" s="1">
        <v>16</v>
      </c>
      <c r="C32" s="46"/>
      <c r="D32" s="45"/>
      <c r="E32" s="42"/>
      <c r="F32" s="43"/>
      <c r="G32" s="29"/>
      <c r="H32" s="29"/>
      <c r="I32" s="22"/>
      <c r="J32" s="22"/>
      <c r="K32" s="22"/>
      <c r="L32" s="22"/>
      <c r="M32" s="22"/>
      <c r="N32" s="22"/>
      <c r="O32" s="22"/>
      <c r="P32" s="22"/>
      <c r="Q32" s="101">
        <f t="shared" si="2"/>
        <v>0</v>
      </c>
      <c r="R32" s="56" t="s">
        <v>24</v>
      </c>
      <c r="S32" s="23" t="s">
        <v>24</v>
      </c>
      <c r="T32" s="24"/>
      <c r="U32" s="25"/>
    </row>
    <row r="33" spans="1:21" ht="15" x14ac:dyDescent="0.25">
      <c r="A33" s="1">
        <v>17</v>
      </c>
      <c r="C33" s="46"/>
      <c r="D33" s="45"/>
      <c r="E33" s="42"/>
      <c r="F33" s="43"/>
      <c r="G33" s="29"/>
      <c r="H33" s="29"/>
      <c r="I33" s="22"/>
      <c r="J33" s="22"/>
      <c r="K33" s="22"/>
      <c r="L33" s="22"/>
      <c r="M33" s="22"/>
      <c r="N33" s="22"/>
      <c r="O33" s="22"/>
      <c r="P33" s="22"/>
      <c r="Q33" s="101">
        <f t="shared" si="2"/>
        <v>0</v>
      </c>
      <c r="R33" s="56" t="s">
        <v>24</v>
      </c>
      <c r="S33" s="23" t="s">
        <v>24</v>
      </c>
      <c r="T33" s="24"/>
      <c r="U33" s="25"/>
    </row>
    <row r="34" spans="1:21" ht="15" x14ac:dyDescent="0.25">
      <c r="A34" s="1">
        <v>18</v>
      </c>
      <c r="C34" s="55"/>
      <c r="D34" s="45"/>
      <c r="E34" s="42"/>
      <c r="F34" s="43"/>
      <c r="G34" s="29"/>
      <c r="H34" s="29"/>
      <c r="I34" s="22"/>
      <c r="J34" s="22"/>
      <c r="K34" s="22"/>
      <c r="L34" s="22"/>
      <c r="M34" s="22"/>
      <c r="N34" s="22"/>
      <c r="O34" s="22"/>
      <c r="P34" s="22"/>
      <c r="Q34" s="101">
        <f t="shared" si="2"/>
        <v>0</v>
      </c>
      <c r="R34" s="56" t="s">
        <v>24</v>
      </c>
      <c r="S34" s="23" t="s">
        <v>24</v>
      </c>
      <c r="T34" s="24"/>
      <c r="U34" s="25"/>
    </row>
    <row r="35" spans="1:21" ht="15" x14ac:dyDescent="0.25">
      <c r="A35" s="1">
        <v>19</v>
      </c>
      <c r="C35" s="55"/>
      <c r="D35" s="45"/>
      <c r="E35" s="42"/>
      <c r="F35" s="43"/>
      <c r="G35" s="29"/>
      <c r="H35" s="29"/>
      <c r="I35" s="22"/>
      <c r="J35" s="22"/>
      <c r="K35" s="22"/>
      <c r="L35" s="22"/>
      <c r="M35" s="22"/>
      <c r="N35" s="22"/>
      <c r="O35" s="22"/>
      <c r="P35" s="22"/>
      <c r="Q35" s="101">
        <f t="shared" si="2"/>
        <v>0</v>
      </c>
      <c r="R35" s="56" t="s">
        <v>24</v>
      </c>
      <c r="S35" s="23" t="s">
        <v>24</v>
      </c>
      <c r="T35" s="24"/>
      <c r="U35" s="25"/>
    </row>
    <row r="36" spans="1:21" ht="15" x14ac:dyDescent="0.25">
      <c r="A36" s="1">
        <v>20</v>
      </c>
      <c r="C36" s="55"/>
      <c r="D36" s="45"/>
      <c r="E36" s="42"/>
      <c r="F36" s="43"/>
      <c r="G36" s="29"/>
      <c r="H36" s="29"/>
      <c r="I36" s="22"/>
      <c r="J36" s="22"/>
      <c r="K36" s="22"/>
      <c r="L36" s="22"/>
      <c r="M36" s="22"/>
      <c r="N36" s="22"/>
      <c r="O36" s="22"/>
      <c r="P36" s="22"/>
      <c r="Q36" s="101">
        <f t="shared" si="2"/>
        <v>0</v>
      </c>
      <c r="R36" s="56" t="s">
        <v>24</v>
      </c>
      <c r="S36" s="23" t="s">
        <v>24</v>
      </c>
      <c r="T36" s="40"/>
      <c r="U36" s="27"/>
    </row>
    <row r="37" spans="1:21" ht="15" x14ac:dyDescent="0.25">
      <c r="A37" s="1">
        <v>21</v>
      </c>
      <c r="C37" s="55"/>
      <c r="D37" s="45"/>
      <c r="E37" s="42"/>
      <c r="F37" s="29"/>
      <c r="G37" s="29"/>
      <c r="H37" s="29"/>
      <c r="I37" s="22"/>
      <c r="J37" s="22"/>
      <c r="K37" s="22"/>
      <c r="L37" s="22"/>
      <c r="M37" s="22"/>
      <c r="N37" s="22"/>
      <c r="O37" s="22"/>
      <c r="P37" s="22"/>
      <c r="Q37" s="101">
        <f t="shared" si="2"/>
        <v>0</v>
      </c>
      <c r="R37" s="56" t="s">
        <v>24</v>
      </c>
      <c r="S37" s="23" t="s">
        <v>24</v>
      </c>
      <c r="T37" s="40"/>
      <c r="U37" s="27"/>
    </row>
    <row r="38" spans="1:21" x14ac:dyDescent="0.2">
      <c r="A38" s="1">
        <v>22</v>
      </c>
      <c r="C38" s="38"/>
      <c r="D38" s="39"/>
      <c r="E38" s="29"/>
      <c r="F38" s="29"/>
      <c r="G38" s="29"/>
      <c r="H38" s="29"/>
      <c r="I38" s="22"/>
      <c r="J38" s="22"/>
      <c r="K38" s="22"/>
      <c r="L38" s="22"/>
      <c r="M38" s="22"/>
      <c r="N38" s="22"/>
      <c r="O38" s="22"/>
      <c r="P38" s="22"/>
      <c r="Q38" s="101">
        <f t="shared" si="2"/>
        <v>0</v>
      </c>
      <c r="R38" s="56" t="s">
        <v>24</v>
      </c>
      <c r="S38" s="23" t="s">
        <v>24</v>
      </c>
      <c r="T38" s="40"/>
      <c r="U38" s="27"/>
    </row>
    <row r="39" spans="1:21" x14ac:dyDescent="0.2">
      <c r="A39" s="1">
        <v>23</v>
      </c>
      <c r="C39" s="38"/>
      <c r="D39" s="39"/>
      <c r="E39" s="29"/>
      <c r="F39" s="29"/>
      <c r="G39" s="29"/>
      <c r="H39" s="29"/>
      <c r="I39" s="22"/>
      <c r="J39" s="22"/>
      <c r="K39" s="22"/>
      <c r="L39" s="22"/>
      <c r="M39" s="22"/>
      <c r="N39" s="22"/>
      <c r="O39" s="22"/>
      <c r="P39" s="22"/>
      <c r="Q39" s="101">
        <f t="shared" si="2"/>
        <v>0</v>
      </c>
      <c r="R39" s="56" t="s">
        <v>24</v>
      </c>
      <c r="S39" s="23" t="s">
        <v>24</v>
      </c>
      <c r="T39" s="40"/>
      <c r="U39" s="27"/>
    </row>
    <row r="40" spans="1:21" x14ac:dyDescent="0.2">
      <c r="A40" s="1">
        <v>24</v>
      </c>
      <c r="C40" s="38"/>
      <c r="D40" s="39"/>
      <c r="E40" s="29"/>
      <c r="F40" s="29"/>
      <c r="G40" s="29"/>
      <c r="H40" s="29"/>
      <c r="I40" s="22"/>
      <c r="J40" s="22"/>
      <c r="K40" s="22"/>
      <c r="L40" s="22"/>
      <c r="M40" s="22"/>
      <c r="N40" s="22"/>
      <c r="O40" s="22"/>
      <c r="P40" s="22"/>
      <c r="Q40" s="101">
        <f t="shared" si="2"/>
        <v>0</v>
      </c>
      <c r="R40" s="56" t="s">
        <v>24</v>
      </c>
      <c r="S40" s="23" t="s">
        <v>24</v>
      </c>
      <c r="T40" s="40"/>
      <c r="U40" s="27"/>
    </row>
    <row r="41" spans="1:21" x14ac:dyDescent="0.2">
      <c r="A41" s="1">
        <v>25</v>
      </c>
      <c r="C41" s="38"/>
      <c r="D41" s="39"/>
      <c r="E41" s="29"/>
      <c r="F41" s="29"/>
      <c r="G41" s="29"/>
      <c r="H41" s="29"/>
      <c r="I41" s="22"/>
      <c r="J41" s="22"/>
      <c r="K41" s="22"/>
      <c r="L41" s="22"/>
      <c r="M41" s="22"/>
      <c r="N41" s="22"/>
      <c r="O41" s="22"/>
      <c r="P41" s="22"/>
      <c r="Q41" s="101">
        <f t="shared" si="2"/>
        <v>0</v>
      </c>
      <c r="R41" s="56" t="s">
        <v>24</v>
      </c>
      <c r="S41" s="23" t="s">
        <v>24</v>
      </c>
      <c r="T41" s="40"/>
      <c r="U41" s="27"/>
    </row>
    <row r="42" spans="1:21" x14ac:dyDescent="0.2">
      <c r="A42" s="1">
        <v>26</v>
      </c>
      <c r="C42" s="38"/>
      <c r="D42" s="39"/>
      <c r="E42" s="29"/>
      <c r="F42" s="29"/>
      <c r="G42" s="29"/>
      <c r="H42" s="29"/>
      <c r="I42" s="22"/>
      <c r="J42" s="22"/>
      <c r="K42" s="22"/>
      <c r="L42" s="22"/>
      <c r="M42" s="22"/>
      <c r="N42" s="22"/>
      <c r="O42" s="22"/>
      <c r="P42" s="22"/>
      <c r="Q42" s="101">
        <f t="shared" si="2"/>
        <v>0</v>
      </c>
      <c r="R42" s="56" t="s">
        <v>24</v>
      </c>
      <c r="S42" s="23" t="s">
        <v>24</v>
      </c>
      <c r="T42" s="40"/>
      <c r="U42" s="27"/>
    </row>
    <row r="43" spans="1:21" x14ac:dyDescent="0.2">
      <c r="A43" s="1">
        <v>27</v>
      </c>
      <c r="C43" s="38"/>
      <c r="D43" s="39"/>
      <c r="E43" s="29"/>
      <c r="F43" s="29"/>
      <c r="G43" s="29"/>
      <c r="H43" s="29"/>
      <c r="I43" s="33"/>
      <c r="J43" s="33"/>
      <c r="K43" s="33"/>
      <c r="L43" s="33"/>
      <c r="M43" s="33"/>
      <c r="N43" s="33"/>
      <c r="O43" s="33"/>
      <c r="P43" s="33"/>
      <c r="Q43" s="101">
        <f t="shared" si="2"/>
        <v>0</v>
      </c>
      <c r="R43" s="56" t="s">
        <v>24</v>
      </c>
      <c r="S43" s="23" t="s">
        <v>24</v>
      </c>
      <c r="T43" s="40"/>
      <c r="U43" s="27"/>
    </row>
    <row r="44" spans="1:21" x14ac:dyDescent="0.2">
      <c r="A44" s="1">
        <v>28</v>
      </c>
      <c r="C44" s="38"/>
      <c r="D44" s="39"/>
      <c r="E44" s="29"/>
      <c r="F44" s="29"/>
      <c r="G44" s="29"/>
      <c r="H44" s="29"/>
      <c r="I44" s="33"/>
      <c r="J44" s="33"/>
      <c r="K44" s="33"/>
      <c r="L44" s="33"/>
      <c r="M44" s="33"/>
      <c r="N44" s="33"/>
      <c r="O44" s="33"/>
      <c r="P44" s="33"/>
      <c r="Q44" s="101">
        <f t="shared" si="2"/>
        <v>0</v>
      </c>
      <c r="R44" s="56" t="s">
        <v>24</v>
      </c>
      <c r="S44" s="23" t="s">
        <v>24</v>
      </c>
      <c r="T44" s="40"/>
      <c r="U44" s="27"/>
    </row>
    <row r="45" spans="1:21" x14ac:dyDescent="0.2">
      <c r="A45" s="1">
        <v>29</v>
      </c>
      <c r="C45" s="38"/>
      <c r="D45" s="39"/>
      <c r="E45" s="29"/>
      <c r="F45" s="29"/>
      <c r="G45" s="29"/>
      <c r="H45" s="29"/>
      <c r="I45" s="33"/>
      <c r="J45" s="33"/>
      <c r="K45" s="33"/>
      <c r="L45" s="33"/>
      <c r="M45" s="33"/>
      <c r="N45" s="33"/>
      <c r="O45" s="33"/>
      <c r="P45" s="33"/>
      <c r="Q45" s="101">
        <f t="shared" si="2"/>
        <v>0</v>
      </c>
      <c r="R45" s="56" t="s">
        <v>24</v>
      </c>
      <c r="S45" s="23" t="s">
        <v>24</v>
      </c>
      <c r="T45" s="40"/>
      <c r="U45" s="27"/>
    </row>
    <row r="46" spans="1:21" x14ac:dyDescent="0.2">
      <c r="A46" s="1">
        <v>30</v>
      </c>
      <c r="C46" s="38"/>
      <c r="D46" s="39"/>
      <c r="E46" s="29"/>
      <c r="F46" s="29"/>
      <c r="G46" s="29"/>
      <c r="H46" s="29"/>
      <c r="I46" s="33"/>
      <c r="J46" s="33"/>
      <c r="K46" s="33"/>
      <c r="L46" s="33"/>
      <c r="M46" s="33"/>
      <c r="N46" s="33"/>
      <c r="O46" s="33"/>
      <c r="P46" s="33"/>
      <c r="Q46" s="101">
        <f t="shared" si="2"/>
        <v>0</v>
      </c>
      <c r="R46" s="56" t="s">
        <v>24</v>
      </c>
      <c r="S46" s="23" t="s">
        <v>24</v>
      </c>
      <c r="T46" s="40"/>
      <c r="U46" s="27"/>
    </row>
    <row r="47" spans="1:21" x14ac:dyDescent="0.2">
      <c r="A47" s="1">
        <v>31</v>
      </c>
      <c r="C47" s="38"/>
      <c r="D47" s="39"/>
      <c r="E47" s="29"/>
      <c r="F47" s="29"/>
      <c r="G47" s="29"/>
      <c r="H47" s="29"/>
      <c r="I47" s="33"/>
      <c r="J47" s="33"/>
      <c r="K47" s="33"/>
      <c r="L47" s="33"/>
      <c r="M47" s="33"/>
      <c r="N47" s="33"/>
      <c r="O47" s="33"/>
      <c r="P47" s="33"/>
      <c r="Q47" s="101">
        <f t="shared" si="2"/>
        <v>0</v>
      </c>
      <c r="R47" s="36" t="s">
        <v>24</v>
      </c>
      <c r="S47" s="29" t="s">
        <v>24</v>
      </c>
      <c r="T47" s="40"/>
      <c r="U47" s="27"/>
    </row>
  </sheetData>
  <mergeCells count="10">
    <mergeCell ref="B6:C6"/>
    <mergeCell ref="B7:C7"/>
    <mergeCell ref="I15:P15"/>
    <mergeCell ref="F16:H16"/>
    <mergeCell ref="AE16:AE20"/>
    <mergeCell ref="P2:Q2"/>
    <mergeCell ref="R3:R7"/>
    <mergeCell ref="AE21:AE22"/>
    <mergeCell ref="AE24:AE25"/>
    <mergeCell ref="AE26:AE27"/>
  </mergeCells>
  <conditionalFormatting sqref="V21:AI21 R18:S47">
    <cfRule type="containsText" dxfId="5" priority="4" operator="containsText" text="Aangenomen">
      <formula>NOT(ISERROR(SEARCH("Aangenomen",R18)))</formula>
    </cfRule>
    <cfRule type="containsText" dxfId="4" priority="5" operator="containsText" text="Afgewezen">
      <formula>NOT(ISERROR(SEARCH("Afgewezen",R18)))</formula>
    </cfRule>
    <cfRule type="containsText" dxfId="3" priority="6" operator="containsText" text="Back-Up">
      <formula>NOT(ISERROR(SEARCH("Back-Up",R18)))</formula>
    </cfRule>
  </conditionalFormatting>
  <conditionalFormatting sqref="V21:AI21 R18:S47">
    <cfRule type="containsText" dxfId="2" priority="3" operator="containsText" text="Teruggetrokken">
      <formula>NOT(ISERROR(SEARCH("Teruggetrokken",R18)))</formula>
    </cfRule>
  </conditionalFormatting>
  <conditionalFormatting sqref="R18:R47">
    <cfRule type="cellIs" dxfId="1" priority="2" operator="between">
      <formula>36</formula>
      <formula>45</formula>
    </cfRule>
  </conditionalFormatting>
  <conditionalFormatting sqref="I16:P16">
    <cfRule type="cellIs" dxfId="0" priority="1" operator="greaterThan">
      <formula>1</formula>
    </cfRule>
  </conditionalFormatting>
  <dataValidations count="2">
    <dataValidation type="list" allowBlank="1" showInputMessage="1" showErrorMessage="1" sqref="I18:P47" xr:uid="{E949F4EE-7AA0-45A8-8D6A-4807D1B9DB6E}">
      <formula1>$J$3:$J$7</formula1>
    </dataValidation>
    <dataValidation type="list" allowBlank="1" showInputMessage="1" showErrorMessage="1" sqref="V21" xr:uid="{4468612E-2EF8-4A06-BF2F-22C27F1723DB}">
      <formula1>$AB$3:$AB$6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92BBF69-1D48-4138-B55D-11F12A6EF8F6}">
          <x14:formula1>
            <xm:f>Dropdowns!$E$3:$E$8</xm:f>
          </x14:formula1>
          <xm:sqref>S18:S47</xm:sqref>
        </x14:dataValidation>
        <x14:dataValidation type="list" allowBlank="1" showInputMessage="1" showErrorMessage="1" xr:uid="{EF190E8C-32A4-41E1-AA84-9A991A1A2F0B}">
          <x14:formula1>
            <xm:f>Dropdowns!$E$22:$E$26</xm:f>
          </x14:formula1>
          <xm:sqref>R18:R47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E7E69-1734-4DCD-B151-872FA62ABD61}">
  <sheetPr>
    <tabColor rgb="FF76D2B6"/>
  </sheetPr>
  <dimension ref="B1:E73"/>
  <sheetViews>
    <sheetView showGridLines="0" zoomScaleNormal="100" workbookViewId="0">
      <selection activeCell="I23" sqref="I23"/>
    </sheetView>
  </sheetViews>
  <sheetFormatPr defaultColWidth="8.85546875" defaultRowHeight="15" x14ac:dyDescent="0.25"/>
  <cols>
    <col min="1" max="1" width="3.28515625" customWidth="1"/>
    <col min="2" max="2" width="34.42578125" customWidth="1"/>
    <col min="3" max="3" width="6.28515625" bestFit="1" customWidth="1"/>
    <col min="4" max="4" width="14.42578125" customWidth="1"/>
    <col min="5" max="5" width="94.42578125" customWidth="1"/>
    <col min="6" max="6" width="5.85546875" customWidth="1"/>
    <col min="7" max="7" width="7.7109375" customWidth="1"/>
  </cols>
  <sheetData>
    <row r="1" spans="2:5" ht="22.5" x14ac:dyDescent="0.25">
      <c r="B1" s="78" t="s">
        <v>104</v>
      </c>
    </row>
    <row r="3" spans="2:5" ht="15.75" x14ac:dyDescent="0.25">
      <c r="B3" s="102" t="s">
        <v>125</v>
      </c>
      <c r="C3" s="102"/>
    </row>
    <row r="4" spans="2:5" ht="60" x14ac:dyDescent="0.25">
      <c r="B4" s="69" t="s">
        <v>50</v>
      </c>
      <c r="C4" s="109" t="s">
        <v>92</v>
      </c>
      <c r="D4" s="110"/>
      <c r="E4" s="111"/>
    </row>
    <row r="5" spans="2:5" ht="15.75" x14ac:dyDescent="0.25">
      <c r="B5" s="66"/>
      <c r="C5" s="57" t="s">
        <v>1</v>
      </c>
      <c r="D5" s="57" t="s">
        <v>48</v>
      </c>
      <c r="E5" s="65" t="s">
        <v>49</v>
      </c>
    </row>
    <row r="6" spans="2:5" x14ac:dyDescent="0.25">
      <c r="B6" s="112"/>
      <c r="C6" s="70">
        <v>1</v>
      </c>
      <c r="D6" s="71" t="s">
        <v>0</v>
      </c>
      <c r="E6" s="77" t="s">
        <v>51</v>
      </c>
    </row>
    <row r="7" spans="2:5" x14ac:dyDescent="0.25">
      <c r="B7" s="112"/>
      <c r="C7" s="72">
        <v>2</v>
      </c>
      <c r="D7" s="73" t="s">
        <v>2</v>
      </c>
      <c r="E7" s="77" t="s">
        <v>52</v>
      </c>
    </row>
    <row r="8" spans="2:5" x14ac:dyDescent="0.25">
      <c r="B8" s="112"/>
      <c r="C8" s="67">
        <v>3</v>
      </c>
      <c r="D8" s="68" t="s">
        <v>4</v>
      </c>
      <c r="E8" s="77" t="s">
        <v>53</v>
      </c>
    </row>
    <row r="9" spans="2:5" x14ac:dyDescent="0.25">
      <c r="B9" s="112"/>
      <c r="C9" s="67">
        <v>4</v>
      </c>
      <c r="D9" s="68" t="s">
        <v>9</v>
      </c>
      <c r="E9" s="77" t="s">
        <v>54</v>
      </c>
    </row>
    <row r="10" spans="2:5" x14ac:dyDescent="0.25">
      <c r="B10" s="113"/>
      <c r="C10" s="67">
        <v>5</v>
      </c>
      <c r="D10" s="68" t="s">
        <v>45</v>
      </c>
      <c r="E10" s="77" t="s">
        <v>55</v>
      </c>
    </row>
    <row r="11" spans="2:5" x14ac:dyDescent="0.25">
      <c r="B11" s="114"/>
      <c r="C11" s="114"/>
      <c r="D11" s="114"/>
      <c r="E11" s="114"/>
    </row>
    <row r="12" spans="2:5" ht="15.75" x14ac:dyDescent="0.25">
      <c r="B12" s="102" t="s">
        <v>124</v>
      </c>
      <c r="C12" s="102"/>
    </row>
    <row r="13" spans="2:5" ht="60" x14ac:dyDescent="0.25">
      <c r="B13" s="69" t="s">
        <v>50</v>
      </c>
      <c r="C13" s="109" t="s">
        <v>92</v>
      </c>
      <c r="D13" s="110"/>
      <c r="E13" s="111"/>
    </row>
    <row r="14" spans="2:5" ht="15.75" x14ac:dyDescent="0.25">
      <c r="B14" s="66"/>
      <c r="C14" s="57" t="s">
        <v>1</v>
      </c>
      <c r="D14" s="57" t="s">
        <v>48</v>
      </c>
      <c r="E14" s="65" t="s">
        <v>49</v>
      </c>
    </row>
    <row r="15" spans="2:5" x14ac:dyDescent="0.25">
      <c r="B15" s="112"/>
      <c r="C15" s="70">
        <v>1</v>
      </c>
      <c r="D15" s="71" t="s">
        <v>0</v>
      </c>
      <c r="E15" s="77" t="s">
        <v>51</v>
      </c>
    </row>
    <row r="16" spans="2:5" x14ac:dyDescent="0.25">
      <c r="B16" s="112"/>
      <c r="C16" s="72">
        <v>2</v>
      </c>
      <c r="D16" s="73" t="s">
        <v>2</v>
      </c>
      <c r="E16" s="77" t="s">
        <v>52</v>
      </c>
    </row>
    <row r="17" spans="2:5" x14ac:dyDescent="0.25">
      <c r="B17" s="112"/>
      <c r="C17" s="67">
        <v>3</v>
      </c>
      <c r="D17" s="68" t="s">
        <v>4</v>
      </c>
      <c r="E17" s="77" t="s">
        <v>53</v>
      </c>
    </row>
    <row r="18" spans="2:5" x14ac:dyDescent="0.25">
      <c r="B18" s="112"/>
      <c r="C18" s="67">
        <v>4</v>
      </c>
      <c r="D18" s="68" t="s">
        <v>9</v>
      </c>
      <c r="E18" s="77" t="s">
        <v>54</v>
      </c>
    </row>
    <row r="19" spans="2:5" x14ac:dyDescent="0.25">
      <c r="B19" s="113"/>
      <c r="C19" s="67">
        <v>5</v>
      </c>
      <c r="D19" s="68" t="s">
        <v>45</v>
      </c>
      <c r="E19" s="77" t="s">
        <v>55</v>
      </c>
    </row>
    <row r="21" spans="2:5" ht="15.75" x14ac:dyDescent="0.25">
      <c r="B21" s="102" t="s">
        <v>123</v>
      </c>
      <c r="C21" s="102"/>
    </row>
    <row r="22" spans="2:5" ht="60" x14ac:dyDescent="0.25">
      <c r="B22" s="69" t="s">
        <v>50</v>
      </c>
      <c r="C22" s="109" t="s">
        <v>92</v>
      </c>
      <c r="D22" s="110"/>
      <c r="E22" s="111"/>
    </row>
    <row r="23" spans="2:5" ht="15.75" x14ac:dyDescent="0.25">
      <c r="B23" s="66"/>
      <c r="C23" s="57" t="s">
        <v>1</v>
      </c>
      <c r="D23" s="57" t="s">
        <v>48</v>
      </c>
      <c r="E23" s="65" t="s">
        <v>49</v>
      </c>
    </row>
    <row r="24" spans="2:5" x14ac:dyDescent="0.25">
      <c r="B24" s="112"/>
      <c r="C24" s="70">
        <v>1</v>
      </c>
      <c r="D24" s="71" t="s">
        <v>0</v>
      </c>
      <c r="E24" s="77" t="s">
        <v>51</v>
      </c>
    </row>
    <row r="25" spans="2:5" x14ac:dyDescent="0.25">
      <c r="B25" s="112"/>
      <c r="C25" s="72">
        <v>2</v>
      </c>
      <c r="D25" s="73" t="s">
        <v>2</v>
      </c>
      <c r="E25" s="77" t="s">
        <v>52</v>
      </c>
    </row>
    <row r="26" spans="2:5" x14ac:dyDescent="0.25">
      <c r="B26" s="112"/>
      <c r="C26" s="67">
        <v>3</v>
      </c>
      <c r="D26" s="68" t="s">
        <v>4</v>
      </c>
      <c r="E26" s="77" t="s">
        <v>53</v>
      </c>
    </row>
    <row r="27" spans="2:5" x14ac:dyDescent="0.25">
      <c r="B27" s="112"/>
      <c r="C27" s="67">
        <v>4</v>
      </c>
      <c r="D27" s="68" t="s">
        <v>9</v>
      </c>
      <c r="E27" s="77" t="s">
        <v>54</v>
      </c>
    </row>
    <row r="28" spans="2:5" x14ac:dyDescent="0.25">
      <c r="B28" s="113"/>
      <c r="C28" s="67">
        <v>5</v>
      </c>
      <c r="D28" s="68" t="s">
        <v>45</v>
      </c>
      <c r="E28" s="77" t="s">
        <v>55</v>
      </c>
    </row>
    <row r="30" spans="2:5" ht="15.75" x14ac:dyDescent="0.25">
      <c r="B30" s="102" t="s">
        <v>122</v>
      </c>
      <c r="C30" s="102"/>
    </row>
    <row r="31" spans="2:5" ht="60" x14ac:dyDescent="0.25">
      <c r="B31" s="69" t="s">
        <v>50</v>
      </c>
      <c r="C31" s="109" t="s">
        <v>92</v>
      </c>
      <c r="D31" s="110"/>
      <c r="E31" s="111"/>
    </row>
    <row r="32" spans="2:5" ht="15.75" x14ac:dyDescent="0.25">
      <c r="B32" s="66"/>
      <c r="C32" s="57" t="s">
        <v>1</v>
      </c>
      <c r="D32" s="57" t="s">
        <v>48</v>
      </c>
      <c r="E32" s="65" t="s">
        <v>49</v>
      </c>
    </row>
    <row r="33" spans="2:5" x14ac:dyDescent="0.25">
      <c r="B33" s="112"/>
      <c r="C33" s="70">
        <v>1</v>
      </c>
      <c r="D33" s="71" t="s">
        <v>0</v>
      </c>
      <c r="E33" s="77" t="s">
        <v>51</v>
      </c>
    </row>
    <row r="34" spans="2:5" x14ac:dyDescent="0.25">
      <c r="B34" s="112"/>
      <c r="C34" s="72">
        <v>2</v>
      </c>
      <c r="D34" s="73" t="s">
        <v>2</v>
      </c>
      <c r="E34" s="77" t="s">
        <v>52</v>
      </c>
    </row>
    <row r="35" spans="2:5" x14ac:dyDescent="0.25">
      <c r="B35" s="112"/>
      <c r="C35" s="67">
        <v>3</v>
      </c>
      <c r="D35" s="68" t="s">
        <v>4</v>
      </c>
      <c r="E35" s="77" t="s">
        <v>53</v>
      </c>
    </row>
    <row r="36" spans="2:5" x14ac:dyDescent="0.25">
      <c r="B36" s="112"/>
      <c r="C36" s="67">
        <v>4</v>
      </c>
      <c r="D36" s="68" t="s">
        <v>9</v>
      </c>
      <c r="E36" s="77" t="s">
        <v>54</v>
      </c>
    </row>
    <row r="37" spans="2:5" x14ac:dyDescent="0.25">
      <c r="B37" s="113"/>
      <c r="C37" s="67">
        <v>5</v>
      </c>
      <c r="D37" s="68" t="s">
        <v>45</v>
      </c>
      <c r="E37" s="77" t="s">
        <v>55</v>
      </c>
    </row>
    <row r="39" spans="2:5" ht="15.75" x14ac:dyDescent="0.25">
      <c r="B39" s="102" t="s">
        <v>121</v>
      </c>
      <c r="C39" s="102"/>
    </row>
    <row r="40" spans="2:5" ht="60" x14ac:dyDescent="0.25">
      <c r="B40" s="69" t="s">
        <v>50</v>
      </c>
      <c r="C40" s="109" t="s">
        <v>92</v>
      </c>
      <c r="D40" s="110"/>
      <c r="E40" s="111"/>
    </row>
    <row r="41" spans="2:5" ht="15.75" x14ac:dyDescent="0.25">
      <c r="B41" s="66"/>
      <c r="C41" s="57" t="s">
        <v>1</v>
      </c>
      <c r="D41" s="57" t="s">
        <v>48</v>
      </c>
      <c r="E41" s="65" t="s">
        <v>49</v>
      </c>
    </row>
    <row r="42" spans="2:5" x14ac:dyDescent="0.25">
      <c r="B42" s="112"/>
      <c r="C42" s="70">
        <v>1</v>
      </c>
      <c r="D42" s="71" t="s">
        <v>0</v>
      </c>
      <c r="E42" s="77" t="s">
        <v>51</v>
      </c>
    </row>
    <row r="43" spans="2:5" x14ac:dyDescent="0.25">
      <c r="B43" s="112"/>
      <c r="C43" s="72">
        <v>2</v>
      </c>
      <c r="D43" s="73" t="s">
        <v>2</v>
      </c>
      <c r="E43" s="77" t="s">
        <v>52</v>
      </c>
    </row>
    <row r="44" spans="2:5" x14ac:dyDescent="0.25">
      <c r="B44" s="112"/>
      <c r="C44" s="67">
        <v>3</v>
      </c>
      <c r="D44" s="68" t="s">
        <v>4</v>
      </c>
      <c r="E44" s="77" t="s">
        <v>53</v>
      </c>
    </row>
    <row r="45" spans="2:5" x14ac:dyDescent="0.25">
      <c r="B45" s="112"/>
      <c r="C45" s="67">
        <v>4</v>
      </c>
      <c r="D45" s="68" t="s">
        <v>9</v>
      </c>
      <c r="E45" s="77" t="s">
        <v>54</v>
      </c>
    </row>
    <row r="46" spans="2:5" x14ac:dyDescent="0.25">
      <c r="B46" s="113"/>
      <c r="C46" s="67">
        <v>5</v>
      </c>
      <c r="D46" s="68" t="s">
        <v>45</v>
      </c>
      <c r="E46" s="77" t="s">
        <v>55</v>
      </c>
    </row>
    <row r="48" spans="2:5" ht="15.75" x14ac:dyDescent="0.25">
      <c r="B48" s="102" t="s">
        <v>93</v>
      </c>
      <c r="C48" s="102"/>
    </row>
    <row r="49" spans="2:5" ht="60" x14ac:dyDescent="0.25">
      <c r="B49" s="69" t="s">
        <v>50</v>
      </c>
      <c r="C49" s="109" t="s">
        <v>92</v>
      </c>
      <c r="D49" s="110"/>
      <c r="E49" s="111"/>
    </row>
    <row r="50" spans="2:5" ht="15.75" x14ac:dyDescent="0.25">
      <c r="B50" s="66"/>
      <c r="C50" s="57" t="s">
        <v>1</v>
      </c>
      <c r="D50" s="57" t="s">
        <v>48</v>
      </c>
      <c r="E50" s="65" t="s">
        <v>49</v>
      </c>
    </row>
    <row r="51" spans="2:5" x14ac:dyDescent="0.25">
      <c r="B51" s="112"/>
      <c r="C51" s="70">
        <v>1</v>
      </c>
      <c r="D51" s="71" t="s">
        <v>0</v>
      </c>
      <c r="E51" s="77" t="s">
        <v>51</v>
      </c>
    </row>
    <row r="52" spans="2:5" x14ac:dyDescent="0.25">
      <c r="B52" s="112"/>
      <c r="C52" s="72">
        <v>2</v>
      </c>
      <c r="D52" s="73" t="s">
        <v>2</v>
      </c>
      <c r="E52" s="77" t="s">
        <v>52</v>
      </c>
    </row>
    <row r="53" spans="2:5" x14ac:dyDescent="0.25">
      <c r="B53" s="112"/>
      <c r="C53" s="67">
        <v>3</v>
      </c>
      <c r="D53" s="68" t="s">
        <v>4</v>
      </c>
      <c r="E53" s="77" t="s">
        <v>53</v>
      </c>
    </row>
    <row r="54" spans="2:5" x14ac:dyDescent="0.25">
      <c r="B54" s="112"/>
      <c r="C54" s="67">
        <v>4</v>
      </c>
      <c r="D54" s="68" t="s">
        <v>9</v>
      </c>
      <c r="E54" s="77" t="s">
        <v>54</v>
      </c>
    </row>
    <row r="55" spans="2:5" x14ac:dyDescent="0.25">
      <c r="B55" s="113"/>
      <c r="C55" s="67">
        <v>5</v>
      </c>
      <c r="D55" s="68" t="s">
        <v>45</v>
      </c>
      <c r="E55" s="77" t="s">
        <v>55</v>
      </c>
    </row>
    <row r="57" spans="2:5" ht="15.75" x14ac:dyDescent="0.25">
      <c r="B57" s="102" t="s">
        <v>94</v>
      </c>
      <c r="C57" s="102"/>
    </row>
    <row r="58" spans="2:5" ht="60" x14ac:dyDescent="0.25">
      <c r="B58" s="69" t="s">
        <v>50</v>
      </c>
      <c r="C58" s="109" t="s">
        <v>92</v>
      </c>
      <c r="D58" s="110"/>
      <c r="E58" s="111"/>
    </row>
    <row r="59" spans="2:5" ht="15.75" x14ac:dyDescent="0.25">
      <c r="B59" s="66"/>
      <c r="C59" s="57" t="s">
        <v>1</v>
      </c>
      <c r="D59" s="57" t="s">
        <v>48</v>
      </c>
      <c r="E59" s="65" t="s">
        <v>49</v>
      </c>
    </row>
    <row r="60" spans="2:5" x14ac:dyDescent="0.25">
      <c r="B60" s="112"/>
      <c r="C60" s="70">
        <v>1</v>
      </c>
      <c r="D60" s="71" t="s">
        <v>0</v>
      </c>
      <c r="E60" s="77" t="s">
        <v>51</v>
      </c>
    </row>
    <row r="61" spans="2:5" x14ac:dyDescent="0.25">
      <c r="B61" s="112"/>
      <c r="C61" s="72">
        <v>2</v>
      </c>
      <c r="D61" s="73" t="s">
        <v>2</v>
      </c>
      <c r="E61" s="77" t="s">
        <v>52</v>
      </c>
    </row>
    <row r="62" spans="2:5" x14ac:dyDescent="0.25">
      <c r="B62" s="112"/>
      <c r="C62" s="67">
        <v>3</v>
      </c>
      <c r="D62" s="68" t="s">
        <v>4</v>
      </c>
      <c r="E62" s="77" t="s">
        <v>53</v>
      </c>
    </row>
    <row r="63" spans="2:5" x14ac:dyDescent="0.25">
      <c r="B63" s="112"/>
      <c r="C63" s="67">
        <v>4</v>
      </c>
      <c r="D63" s="68" t="s">
        <v>9</v>
      </c>
      <c r="E63" s="77" t="s">
        <v>54</v>
      </c>
    </row>
    <row r="64" spans="2:5" x14ac:dyDescent="0.25">
      <c r="B64" s="113"/>
      <c r="C64" s="67">
        <v>5</v>
      </c>
      <c r="D64" s="68" t="s">
        <v>45</v>
      </c>
      <c r="E64" s="77" t="s">
        <v>55</v>
      </c>
    </row>
    <row r="66" spans="2:5" ht="15.75" x14ac:dyDescent="0.25">
      <c r="B66" s="102" t="s">
        <v>120</v>
      </c>
      <c r="C66" s="102"/>
    </row>
    <row r="67" spans="2:5" ht="60" x14ac:dyDescent="0.25">
      <c r="B67" s="69" t="s">
        <v>50</v>
      </c>
      <c r="C67" s="109" t="s">
        <v>92</v>
      </c>
      <c r="D67" s="110"/>
      <c r="E67" s="111"/>
    </row>
    <row r="68" spans="2:5" ht="15.75" x14ac:dyDescent="0.25">
      <c r="B68" s="66"/>
      <c r="C68" s="57" t="s">
        <v>1</v>
      </c>
      <c r="D68" s="57" t="s">
        <v>48</v>
      </c>
      <c r="E68" s="65" t="s">
        <v>49</v>
      </c>
    </row>
    <row r="69" spans="2:5" x14ac:dyDescent="0.25">
      <c r="B69" s="112"/>
      <c r="C69" s="70">
        <v>1</v>
      </c>
      <c r="D69" s="71" t="s">
        <v>0</v>
      </c>
      <c r="E69" s="77" t="s">
        <v>51</v>
      </c>
    </row>
    <row r="70" spans="2:5" x14ac:dyDescent="0.25">
      <c r="B70" s="112"/>
      <c r="C70" s="72">
        <v>2</v>
      </c>
      <c r="D70" s="73" t="s">
        <v>2</v>
      </c>
      <c r="E70" s="77" t="s">
        <v>52</v>
      </c>
    </row>
    <row r="71" spans="2:5" x14ac:dyDescent="0.25">
      <c r="B71" s="112"/>
      <c r="C71" s="67">
        <v>3</v>
      </c>
      <c r="D71" s="68" t="s">
        <v>4</v>
      </c>
      <c r="E71" s="77" t="s">
        <v>53</v>
      </c>
    </row>
    <row r="72" spans="2:5" x14ac:dyDescent="0.25">
      <c r="B72" s="112"/>
      <c r="C72" s="67">
        <v>4</v>
      </c>
      <c r="D72" s="68" t="s">
        <v>9</v>
      </c>
      <c r="E72" s="77" t="s">
        <v>54</v>
      </c>
    </row>
    <row r="73" spans="2:5" x14ac:dyDescent="0.25">
      <c r="B73" s="113"/>
      <c r="C73" s="67">
        <v>5</v>
      </c>
      <c r="D73" s="68" t="s">
        <v>45</v>
      </c>
      <c r="E73" s="77" t="s">
        <v>55</v>
      </c>
    </row>
  </sheetData>
  <mergeCells count="25">
    <mergeCell ref="C13:E13"/>
    <mergeCell ref="B3:C3"/>
    <mergeCell ref="C4:E4"/>
    <mergeCell ref="B6:B10"/>
    <mergeCell ref="B11:E11"/>
    <mergeCell ref="B12:C12"/>
    <mergeCell ref="C49:E49"/>
    <mergeCell ref="B15:B19"/>
    <mergeCell ref="B21:C21"/>
    <mergeCell ref="C22:E22"/>
    <mergeCell ref="B24:B28"/>
    <mergeCell ref="B30:C30"/>
    <mergeCell ref="C31:E31"/>
    <mergeCell ref="B33:B37"/>
    <mergeCell ref="B39:C39"/>
    <mergeCell ref="C40:E40"/>
    <mergeCell ref="B42:B46"/>
    <mergeCell ref="B48:C48"/>
    <mergeCell ref="B69:B73"/>
    <mergeCell ref="B51:B55"/>
    <mergeCell ref="B57:C57"/>
    <mergeCell ref="C58:E58"/>
    <mergeCell ref="B60:B64"/>
    <mergeCell ref="B66:C66"/>
    <mergeCell ref="C67:E6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A95E-2B03-46A3-A1C0-ABB91EE90463}">
  <sheetPr>
    <tabColor rgb="FFCA005D"/>
  </sheetPr>
  <dimension ref="B1:T32"/>
  <sheetViews>
    <sheetView showGridLines="0" zoomScaleNormal="100" workbookViewId="0"/>
  </sheetViews>
  <sheetFormatPr defaultColWidth="8.85546875" defaultRowHeight="15" x14ac:dyDescent="0.25"/>
  <cols>
    <col min="1" max="1" width="3.28515625" customWidth="1"/>
    <col min="2" max="2" width="6.42578125" customWidth="1"/>
  </cols>
  <sheetData>
    <row r="1" spans="2:20" ht="22.5" x14ac:dyDescent="0.25">
      <c r="B1" s="78" t="s">
        <v>126</v>
      </c>
    </row>
    <row r="3" spans="2:20" ht="15.75" x14ac:dyDescent="0.25">
      <c r="B3" s="117" t="s">
        <v>105</v>
      </c>
      <c r="C3" s="118"/>
      <c r="D3" s="118"/>
      <c r="E3" s="118"/>
      <c r="F3" s="118"/>
      <c r="G3" s="118"/>
      <c r="H3" s="118"/>
      <c r="I3" s="118"/>
      <c r="J3" s="118"/>
      <c r="K3" s="118"/>
      <c r="L3" s="118"/>
      <c r="M3" s="118"/>
      <c r="N3" s="118"/>
      <c r="O3" s="118"/>
      <c r="P3" s="118"/>
      <c r="Q3" s="118"/>
      <c r="R3" s="118"/>
      <c r="S3" s="118"/>
      <c r="T3" s="118"/>
    </row>
    <row r="4" spans="2:20" ht="15.75" x14ac:dyDescent="0.25">
      <c r="B4" s="64">
        <v>1</v>
      </c>
      <c r="C4" s="119" t="s">
        <v>56</v>
      </c>
      <c r="D4" s="119"/>
      <c r="E4" s="119"/>
      <c r="F4" s="119"/>
      <c r="G4" s="119"/>
      <c r="H4" s="119"/>
      <c r="I4" s="119"/>
      <c r="J4" s="119"/>
      <c r="K4" s="119"/>
      <c r="L4" s="119"/>
      <c r="M4" s="119"/>
      <c r="N4" s="119"/>
      <c r="O4" s="119"/>
      <c r="P4" s="119"/>
      <c r="Q4" s="119"/>
      <c r="R4" s="119"/>
      <c r="S4" s="119"/>
      <c r="T4" s="119"/>
    </row>
    <row r="5" spans="2:20" ht="15.75" x14ac:dyDescent="0.25">
      <c r="B5" s="64">
        <v>2</v>
      </c>
      <c r="C5" s="119" t="s">
        <v>57</v>
      </c>
      <c r="D5" s="119"/>
      <c r="E5" s="119"/>
      <c r="F5" s="119"/>
      <c r="G5" s="119"/>
      <c r="H5" s="119"/>
      <c r="I5" s="119"/>
      <c r="J5" s="119"/>
      <c r="K5" s="119"/>
      <c r="L5" s="119"/>
      <c r="M5" s="119"/>
      <c r="N5" s="119"/>
      <c r="O5" s="119"/>
      <c r="P5" s="119"/>
      <c r="Q5" s="119"/>
      <c r="R5" s="119"/>
      <c r="S5" s="119"/>
      <c r="T5" s="119"/>
    </row>
    <row r="6" spans="2:20" ht="15.75" x14ac:dyDescent="0.25">
      <c r="B6" s="64">
        <v>3</v>
      </c>
      <c r="C6" s="119" t="s">
        <v>58</v>
      </c>
      <c r="D6" s="119"/>
      <c r="E6" s="119"/>
      <c r="F6" s="119"/>
      <c r="G6" s="119"/>
      <c r="H6" s="119"/>
      <c r="I6" s="119"/>
      <c r="J6" s="119"/>
      <c r="K6" s="119"/>
      <c r="L6" s="119"/>
      <c r="M6" s="119"/>
      <c r="N6" s="119"/>
      <c r="O6" s="119"/>
      <c r="P6" s="119"/>
      <c r="Q6" s="119"/>
      <c r="R6" s="119"/>
      <c r="S6" s="119"/>
      <c r="T6" s="119"/>
    </row>
    <row r="7" spans="2:20" ht="15.75" x14ac:dyDescent="0.25">
      <c r="B7" s="64">
        <v>4</v>
      </c>
      <c r="C7" s="119" t="s">
        <v>61</v>
      </c>
      <c r="D7" s="119"/>
      <c r="E7" s="119"/>
      <c r="F7" s="119"/>
      <c r="G7" s="119"/>
      <c r="H7" s="119"/>
      <c r="I7" s="119"/>
      <c r="J7" s="119"/>
      <c r="K7" s="119"/>
      <c r="L7" s="119"/>
      <c r="M7" s="119"/>
      <c r="N7" s="119"/>
      <c r="O7" s="119"/>
      <c r="P7" s="119"/>
      <c r="Q7" s="119"/>
      <c r="R7" s="119"/>
      <c r="S7" s="119"/>
      <c r="T7" s="119"/>
    </row>
    <row r="8" spans="2:20" ht="15.75" x14ac:dyDescent="0.25">
      <c r="B8" s="64">
        <v>5</v>
      </c>
      <c r="C8" s="119" t="s">
        <v>60</v>
      </c>
      <c r="D8" s="119"/>
      <c r="E8" s="119"/>
      <c r="F8" s="119"/>
      <c r="G8" s="119"/>
      <c r="H8" s="119"/>
      <c r="I8" s="119"/>
      <c r="J8" s="119"/>
      <c r="K8" s="119"/>
      <c r="L8" s="119"/>
      <c r="M8" s="119"/>
      <c r="N8" s="119"/>
      <c r="O8" s="119"/>
      <c r="P8" s="119"/>
      <c r="Q8" s="119"/>
      <c r="R8" s="119"/>
      <c r="S8" s="119"/>
      <c r="T8" s="119"/>
    </row>
    <row r="9" spans="2:20" ht="15.75" x14ac:dyDescent="0.25">
      <c r="B9" s="64">
        <v>6</v>
      </c>
      <c r="C9" s="119" t="s">
        <v>59</v>
      </c>
      <c r="D9" s="119"/>
      <c r="E9" s="119"/>
      <c r="F9" s="119"/>
      <c r="G9" s="119"/>
      <c r="H9" s="119"/>
      <c r="I9" s="119"/>
      <c r="J9" s="119"/>
      <c r="K9" s="119"/>
      <c r="L9" s="119"/>
      <c r="M9" s="119"/>
      <c r="N9" s="119"/>
      <c r="O9" s="119"/>
      <c r="P9" s="119"/>
      <c r="Q9" s="119"/>
      <c r="R9" s="119"/>
      <c r="S9" s="119"/>
      <c r="T9" s="119"/>
    </row>
    <row r="10" spans="2:20" ht="15.75" x14ac:dyDescent="0.25">
      <c r="B10" s="64">
        <v>7</v>
      </c>
      <c r="C10" s="119" t="s">
        <v>62</v>
      </c>
      <c r="D10" s="119"/>
      <c r="E10" s="119"/>
      <c r="F10" s="119"/>
      <c r="G10" s="119"/>
      <c r="H10" s="119"/>
      <c r="I10" s="119"/>
      <c r="J10" s="119"/>
      <c r="K10" s="119"/>
      <c r="L10" s="119"/>
      <c r="M10" s="119"/>
      <c r="N10" s="119"/>
      <c r="O10" s="119"/>
      <c r="P10" s="119"/>
      <c r="Q10" s="119"/>
      <c r="R10" s="119"/>
      <c r="S10" s="119"/>
      <c r="T10" s="119"/>
    </row>
    <row r="11" spans="2:20" ht="15.75" x14ac:dyDescent="0.25">
      <c r="B11" s="64">
        <v>8</v>
      </c>
      <c r="C11" s="119" t="s">
        <v>63</v>
      </c>
      <c r="D11" s="119"/>
      <c r="E11" s="119"/>
      <c r="F11" s="119"/>
      <c r="G11" s="119"/>
      <c r="H11" s="119"/>
      <c r="I11" s="119"/>
      <c r="J11" s="119"/>
      <c r="K11" s="119"/>
      <c r="L11" s="119"/>
      <c r="M11" s="119"/>
      <c r="N11" s="119"/>
      <c r="O11" s="119"/>
      <c r="P11" s="119"/>
      <c r="Q11" s="119"/>
      <c r="R11" s="119"/>
      <c r="S11" s="119"/>
      <c r="T11" s="119"/>
    </row>
    <row r="12" spans="2:20" ht="15.75" x14ac:dyDescent="0.25">
      <c r="B12" s="64">
        <v>9</v>
      </c>
      <c r="C12" s="119" t="s">
        <v>64</v>
      </c>
      <c r="D12" s="119"/>
      <c r="E12" s="119"/>
      <c r="F12" s="119"/>
      <c r="G12" s="119"/>
      <c r="H12" s="119"/>
      <c r="I12" s="119"/>
      <c r="J12" s="119"/>
      <c r="K12" s="119"/>
      <c r="L12" s="119"/>
      <c r="M12" s="119"/>
      <c r="N12" s="119"/>
      <c r="O12" s="119"/>
      <c r="P12" s="119"/>
      <c r="Q12" s="119"/>
      <c r="R12" s="119"/>
      <c r="S12" s="119"/>
      <c r="T12" s="119"/>
    </row>
    <row r="13" spans="2:20" ht="15.75" x14ac:dyDescent="0.25">
      <c r="B13" s="64">
        <v>10</v>
      </c>
      <c r="C13" s="119" t="s">
        <v>65</v>
      </c>
      <c r="D13" s="119"/>
      <c r="E13" s="119"/>
      <c r="F13" s="119"/>
      <c r="G13" s="119"/>
      <c r="H13" s="119"/>
      <c r="I13" s="119"/>
      <c r="J13" s="119"/>
      <c r="K13" s="119"/>
      <c r="L13" s="119"/>
      <c r="M13" s="119"/>
      <c r="N13" s="119"/>
      <c r="O13" s="119"/>
      <c r="P13" s="119"/>
      <c r="Q13" s="119"/>
      <c r="R13" s="119"/>
      <c r="S13" s="119"/>
      <c r="T13" s="119"/>
    </row>
    <row r="14" spans="2:20" ht="15.75" x14ac:dyDescent="0.25">
      <c r="B14" s="64">
        <v>11</v>
      </c>
      <c r="C14" s="119" t="s">
        <v>66</v>
      </c>
      <c r="D14" s="119"/>
      <c r="E14" s="119"/>
      <c r="F14" s="119"/>
      <c r="G14" s="119"/>
      <c r="H14" s="119"/>
      <c r="I14" s="119"/>
      <c r="J14" s="119"/>
      <c r="K14" s="119"/>
      <c r="L14" s="119"/>
      <c r="M14" s="119"/>
      <c r="N14" s="119"/>
      <c r="O14" s="119"/>
      <c r="P14" s="119"/>
      <c r="Q14" s="119"/>
      <c r="R14" s="119"/>
      <c r="S14" s="119"/>
      <c r="T14" s="119"/>
    </row>
    <row r="15" spans="2:20" ht="15.75" x14ac:dyDescent="0.25">
      <c r="B15" s="64">
        <v>12</v>
      </c>
      <c r="C15" s="119" t="s">
        <v>67</v>
      </c>
      <c r="D15" s="119"/>
      <c r="E15" s="119"/>
      <c r="F15" s="119"/>
      <c r="G15" s="119"/>
      <c r="H15" s="119"/>
      <c r="I15" s="119"/>
      <c r="J15" s="119"/>
      <c r="K15" s="119"/>
      <c r="L15" s="119"/>
      <c r="M15" s="119"/>
      <c r="N15" s="119"/>
      <c r="O15" s="119"/>
      <c r="P15" s="119"/>
      <c r="Q15" s="119"/>
      <c r="R15" s="119"/>
      <c r="S15" s="119"/>
      <c r="T15" s="119"/>
    </row>
    <row r="16" spans="2:20" ht="15.75" x14ac:dyDescent="0.25">
      <c r="B16" s="64">
        <v>13</v>
      </c>
      <c r="C16" s="119" t="s">
        <v>68</v>
      </c>
      <c r="D16" s="119"/>
      <c r="E16" s="119"/>
      <c r="F16" s="119"/>
      <c r="G16" s="119"/>
      <c r="H16" s="119"/>
      <c r="I16" s="119"/>
      <c r="J16" s="119"/>
      <c r="K16" s="119"/>
      <c r="L16" s="119"/>
      <c r="M16" s="119"/>
      <c r="N16" s="119"/>
      <c r="O16" s="119"/>
      <c r="P16" s="119"/>
      <c r="Q16" s="119"/>
      <c r="R16" s="119"/>
      <c r="S16" s="119"/>
      <c r="T16" s="119"/>
    </row>
    <row r="19" spans="2:20" ht="15.75" x14ac:dyDescent="0.25">
      <c r="B19" s="117" t="s">
        <v>69</v>
      </c>
      <c r="C19" s="118"/>
      <c r="D19" s="118"/>
      <c r="E19" s="118"/>
      <c r="F19" s="118"/>
      <c r="G19" s="118"/>
      <c r="H19" s="118"/>
      <c r="I19" s="118"/>
      <c r="J19" s="118"/>
      <c r="K19" s="118"/>
      <c r="L19" s="118"/>
      <c r="M19" s="118"/>
      <c r="N19" s="118"/>
      <c r="O19" s="118"/>
      <c r="P19" s="118"/>
      <c r="Q19" s="118"/>
      <c r="R19" s="118"/>
      <c r="S19" s="118"/>
      <c r="T19" s="118"/>
    </row>
    <row r="20" spans="2:20" ht="15.75" x14ac:dyDescent="0.25">
      <c r="B20" s="64">
        <v>1</v>
      </c>
      <c r="C20" s="119" t="s">
        <v>75</v>
      </c>
      <c r="D20" s="119"/>
      <c r="E20" s="119"/>
      <c r="F20" s="119"/>
      <c r="G20" s="119"/>
      <c r="H20" s="119"/>
      <c r="I20" s="119"/>
      <c r="J20" s="119"/>
      <c r="K20" s="119"/>
      <c r="L20" s="119"/>
      <c r="M20" s="119"/>
      <c r="N20" s="119"/>
      <c r="O20" s="119"/>
      <c r="P20" s="119"/>
      <c r="Q20" s="119"/>
      <c r="R20" s="119"/>
      <c r="S20" s="119"/>
      <c r="T20" s="119"/>
    </row>
    <row r="21" spans="2:20" ht="15.75" x14ac:dyDescent="0.25">
      <c r="B21" s="64">
        <v>2</v>
      </c>
      <c r="C21" s="119" t="s">
        <v>76</v>
      </c>
      <c r="D21" s="119"/>
      <c r="E21" s="119"/>
      <c r="F21" s="119"/>
      <c r="G21" s="119"/>
      <c r="H21" s="119"/>
      <c r="I21" s="119"/>
      <c r="J21" s="119"/>
      <c r="K21" s="119"/>
      <c r="L21" s="119"/>
      <c r="M21" s="119"/>
      <c r="N21" s="119"/>
      <c r="O21" s="119"/>
      <c r="P21" s="119"/>
      <c r="Q21" s="119"/>
      <c r="R21" s="119"/>
      <c r="S21" s="119"/>
      <c r="T21" s="119"/>
    </row>
    <row r="22" spans="2:20" ht="15.75" x14ac:dyDescent="0.25">
      <c r="B22" s="64">
        <v>3</v>
      </c>
      <c r="C22" s="119" t="s">
        <v>77</v>
      </c>
      <c r="D22" s="119"/>
      <c r="E22" s="119"/>
      <c r="F22" s="119"/>
      <c r="G22" s="119"/>
      <c r="H22" s="119"/>
      <c r="I22" s="119"/>
      <c r="J22" s="119"/>
      <c r="K22" s="119"/>
      <c r="L22" s="119"/>
      <c r="M22" s="119"/>
      <c r="N22" s="119"/>
      <c r="O22" s="119"/>
      <c r="P22" s="119"/>
      <c r="Q22" s="119"/>
      <c r="R22" s="119"/>
      <c r="S22" s="119"/>
      <c r="T22" s="119"/>
    </row>
    <row r="23" spans="2:20" ht="15.75" x14ac:dyDescent="0.25">
      <c r="B23" s="64">
        <v>4</v>
      </c>
      <c r="C23" s="119" t="s">
        <v>78</v>
      </c>
      <c r="D23" s="119"/>
      <c r="E23" s="119"/>
      <c r="F23" s="119"/>
      <c r="G23" s="119"/>
      <c r="H23" s="119"/>
      <c r="I23" s="119"/>
      <c r="J23" s="119"/>
      <c r="K23" s="119"/>
      <c r="L23" s="119"/>
      <c r="M23" s="119"/>
      <c r="N23" s="119"/>
      <c r="O23" s="119"/>
      <c r="P23" s="119"/>
      <c r="Q23" s="119"/>
      <c r="R23" s="119"/>
      <c r="S23" s="119"/>
      <c r="T23" s="119"/>
    </row>
    <row r="24" spans="2:20" ht="15.75" x14ac:dyDescent="0.25">
      <c r="B24" s="64">
        <v>5</v>
      </c>
      <c r="C24" s="119" t="s">
        <v>79</v>
      </c>
      <c r="D24" s="119"/>
      <c r="E24" s="119"/>
      <c r="F24" s="119"/>
      <c r="G24" s="119"/>
      <c r="H24" s="119"/>
      <c r="I24" s="119"/>
      <c r="J24" s="119"/>
      <c r="K24" s="119"/>
      <c r="L24" s="119"/>
      <c r="M24" s="119"/>
      <c r="N24" s="119"/>
      <c r="O24" s="119"/>
      <c r="P24" s="119"/>
      <c r="Q24" s="119"/>
      <c r="R24" s="119"/>
      <c r="S24" s="119"/>
      <c r="T24" s="119"/>
    </row>
    <row r="25" spans="2:20" ht="15.75" x14ac:dyDescent="0.25">
      <c r="B25" s="64">
        <v>6</v>
      </c>
      <c r="C25" s="119" t="s">
        <v>80</v>
      </c>
      <c r="D25" s="119"/>
      <c r="E25" s="119"/>
      <c r="F25" s="119"/>
      <c r="G25" s="119"/>
      <c r="H25" s="119"/>
      <c r="I25" s="119"/>
      <c r="J25" s="119"/>
      <c r="K25" s="119"/>
      <c r="L25" s="119"/>
      <c r="M25" s="119"/>
      <c r="N25" s="119"/>
      <c r="O25" s="119"/>
      <c r="P25" s="119"/>
      <c r="Q25" s="119"/>
      <c r="R25" s="119"/>
      <c r="S25" s="119"/>
      <c r="T25" s="119"/>
    </row>
    <row r="26" spans="2:20" ht="15.75" x14ac:dyDescent="0.25">
      <c r="B26" s="64">
        <v>7</v>
      </c>
      <c r="C26" s="119" t="s">
        <v>71</v>
      </c>
      <c r="D26" s="119"/>
      <c r="E26" s="119"/>
      <c r="F26" s="119"/>
      <c r="G26" s="119"/>
      <c r="H26" s="119"/>
      <c r="I26" s="119"/>
      <c r="J26" s="119"/>
      <c r="K26" s="119"/>
      <c r="L26" s="119"/>
      <c r="M26" s="119"/>
      <c r="N26" s="119"/>
      <c r="O26" s="119"/>
      <c r="P26" s="119"/>
      <c r="Q26" s="119"/>
      <c r="R26" s="119"/>
      <c r="S26" s="119"/>
      <c r="T26" s="119"/>
    </row>
    <row r="27" spans="2:20" ht="15.75" x14ac:dyDescent="0.25">
      <c r="B27" s="64">
        <v>8</v>
      </c>
      <c r="C27" s="119" t="s">
        <v>70</v>
      </c>
      <c r="D27" s="119"/>
      <c r="E27" s="119"/>
      <c r="F27" s="119"/>
      <c r="G27" s="119"/>
      <c r="H27" s="119"/>
      <c r="I27" s="119"/>
      <c r="J27" s="119"/>
      <c r="K27" s="119"/>
      <c r="L27" s="119"/>
      <c r="M27" s="119"/>
      <c r="N27" s="119"/>
      <c r="O27" s="119"/>
      <c r="P27" s="119"/>
      <c r="Q27" s="119"/>
      <c r="R27" s="119"/>
      <c r="S27" s="119"/>
      <c r="T27" s="119"/>
    </row>
    <row r="28" spans="2:20" ht="15.75" x14ac:dyDescent="0.25">
      <c r="B28" s="64">
        <v>9</v>
      </c>
      <c r="C28" s="119" t="s">
        <v>81</v>
      </c>
      <c r="D28" s="119"/>
      <c r="E28" s="119"/>
      <c r="F28" s="119"/>
      <c r="G28" s="119"/>
      <c r="H28" s="119"/>
      <c r="I28" s="119"/>
      <c r="J28" s="119"/>
      <c r="K28" s="119"/>
      <c r="L28" s="119"/>
      <c r="M28" s="119"/>
      <c r="N28" s="119"/>
      <c r="O28" s="119"/>
      <c r="P28" s="119"/>
      <c r="Q28" s="119"/>
      <c r="R28" s="119"/>
      <c r="S28" s="119"/>
      <c r="T28" s="119"/>
    </row>
    <row r="29" spans="2:20" ht="15.75" x14ac:dyDescent="0.25">
      <c r="B29" s="64">
        <v>10</v>
      </c>
      <c r="C29" s="119" t="s">
        <v>72</v>
      </c>
      <c r="D29" s="119"/>
      <c r="E29" s="119"/>
      <c r="F29" s="119"/>
      <c r="G29" s="119"/>
      <c r="H29" s="119"/>
      <c r="I29" s="119"/>
      <c r="J29" s="119"/>
      <c r="K29" s="119"/>
      <c r="L29" s="119"/>
      <c r="M29" s="119"/>
      <c r="N29" s="119"/>
      <c r="O29" s="119"/>
      <c r="P29" s="119"/>
      <c r="Q29" s="119"/>
      <c r="R29" s="119"/>
      <c r="S29" s="119"/>
      <c r="T29" s="119"/>
    </row>
    <row r="30" spans="2:20" ht="15.75" x14ac:dyDescent="0.25">
      <c r="B30" s="64">
        <v>11</v>
      </c>
      <c r="C30" s="119" t="s">
        <v>73</v>
      </c>
      <c r="D30" s="119"/>
      <c r="E30" s="119"/>
      <c r="F30" s="119"/>
      <c r="G30" s="119"/>
      <c r="H30" s="119"/>
      <c r="I30" s="119"/>
      <c r="J30" s="119"/>
      <c r="K30" s="119"/>
      <c r="L30" s="119"/>
      <c r="M30" s="119"/>
      <c r="N30" s="119"/>
      <c r="O30" s="119"/>
      <c r="P30" s="119"/>
      <c r="Q30" s="119"/>
      <c r="R30" s="119"/>
      <c r="S30" s="119"/>
      <c r="T30" s="119"/>
    </row>
    <row r="31" spans="2:20" ht="15.75" x14ac:dyDescent="0.25">
      <c r="B31" s="64">
        <v>12</v>
      </c>
      <c r="C31" s="119" t="s">
        <v>74</v>
      </c>
      <c r="D31" s="119"/>
      <c r="E31" s="119"/>
      <c r="F31" s="119"/>
      <c r="G31" s="119"/>
      <c r="H31" s="119"/>
      <c r="I31" s="119"/>
      <c r="J31" s="119"/>
      <c r="K31" s="119"/>
      <c r="L31" s="119"/>
      <c r="M31" s="119"/>
      <c r="N31" s="119"/>
      <c r="O31" s="119"/>
      <c r="P31" s="119"/>
      <c r="Q31" s="119"/>
      <c r="R31" s="119"/>
      <c r="S31" s="119"/>
      <c r="T31" s="119"/>
    </row>
    <row r="32" spans="2:20" ht="15.75" x14ac:dyDescent="0.25">
      <c r="B32" s="64">
        <v>13</v>
      </c>
      <c r="C32" s="119" t="s">
        <v>82</v>
      </c>
      <c r="D32" s="119"/>
      <c r="E32" s="119"/>
      <c r="F32" s="119"/>
      <c r="G32" s="119"/>
      <c r="H32" s="119"/>
      <c r="I32" s="119"/>
      <c r="J32" s="119"/>
      <c r="K32" s="119"/>
      <c r="L32" s="119"/>
      <c r="M32" s="119"/>
      <c r="N32" s="119"/>
      <c r="O32" s="119"/>
      <c r="P32" s="119"/>
      <c r="Q32" s="119"/>
      <c r="R32" s="119"/>
      <c r="S32" s="119"/>
      <c r="T32" s="119"/>
    </row>
  </sheetData>
  <mergeCells count="28">
    <mergeCell ref="C32:T32"/>
    <mergeCell ref="C27:T27"/>
    <mergeCell ref="C26:T26"/>
    <mergeCell ref="C28:T28"/>
    <mergeCell ref="C29:T29"/>
    <mergeCell ref="C30:T30"/>
    <mergeCell ref="C31:T31"/>
    <mergeCell ref="C24:T24"/>
    <mergeCell ref="C25:T25"/>
    <mergeCell ref="C15:T15"/>
    <mergeCell ref="C16:T16"/>
    <mergeCell ref="C20:T20"/>
    <mergeCell ref="C21:T21"/>
    <mergeCell ref="C22:T22"/>
    <mergeCell ref="C23:T23"/>
    <mergeCell ref="B3:T3"/>
    <mergeCell ref="B19:T19"/>
    <mergeCell ref="C5:T5"/>
    <mergeCell ref="C6:T6"/>
    <mergeCell ref="C7:T7"/>
    <mergeCell ref="C8:T8"/>
    <mergeCell ref="C9:T9"/>
    <mergeCell ref="C10:T10"/>
    <mergeCell ref="C11:T11"/>
    <mergeCell ref="C12:T12"/>
    <mergeCell ref="C13:T13"/>
    <mergeCell ref="C14:T14"/>
    <mergeCell ref="C4:T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E2:E26"/>
  <sheetViews>
    <sheetView showGridLines="0" zoomScaleNormal="100" workbookViewId="0">
      <selection activeCell="E30" sqref="E30"/>
    </sheetView>
  </sheetViews>
  <sheetFormatPr defaultColWidth="8.85546875" defaultRowHeight="15" x14ac:dyDescent="0.25"/>
  <cols>
    <col min="4" max="4" width="2.140625" bestFit="1" customWidth="1"/>
    <col min="5" max="5" width="43.42578125" bestFit="1" customWidth="1"/>
  </cols>
  <sheetData>
    <row r="2" spans="5:5" ht="15.75" x14ac:dyDescent="0.25">
      <c r="E2" s="65" t="s">
        <v>21</v>
      </c>
    </row>
    <row r="3" spans="5:5" x14ac:dyDescent="0.25">
      <c r="E3" s="41" t="s">
        <v>24</v>
      </c>
    </row>
    <row r="4" spans="5:5" x14ac:dyDescent="0.25">
      <c r="E4" s="41" t="s">
        <v>84</v>
      </c>
    </row>
    <row r="5" spans="5:5" x14ac:dyDescent="0.25">
      <c r="E5" s="41" t="s">
        <v>85</v>
      </c>
    </row>
    <row r="6" spans="5:5" x14ac:dyDescent="0.25">
      <c r="E6" s="41" t="s">
        <v>34</v>
      </c>
    </row>
    <row r="7" spans="5:5" x14ac:dyDescent="0.25">
      <c r="E7" s="41" t="s">
        <v>86</v>
      </c>
    </row>
    <row r="8" spans="5:5" x14ac:dyDescent="0.25">
      <c r="E8" s="41" t="s">
        <v>87</v>
      </c>
    </row>
    <row r="12" spans="5:5" ht="15.75" x14ac:dyDescent="0.25">
      <c r="E12" s="65" t="s">
        <v>89</v>
      </c>
    </row>
    <row r="13" spans="5:5" x14ac:dyDescent="0.25">
      <c r="E13" s="41" t="s">
        <v>24</v>
      </c>
    </row>
    <row r="14" spans="5:5" x14ac:dyDescent="0.25">
      <c r="E14" s="41" t="s">
        <v>33</v>
      </c>
    </row>
    <row r="15" spans="5:5" x14ac:dyDescent="0.25">
      <c r="E15" s="41" t="s">
        <v>5</v>
      </c>
    </row>
    <row r="16" spans="5:5" x14ac:dyDescent="0.25">
      <c r="E16" s="41" t="s">
        <v>83</v>
      </c>
    </row>
    <row r="17" spans="5:5" x14ac:dyDescent="0.25">
      <c r="E17" s="41" t="s">
        <v>28</v>
      </c>
    </row>
    <row r="21" spans="5:5" ht="15.75" x14ac:dyDescent="0.25">
      <c r="E21" s="65" t="s">
        <v>90</v>
      </c>
    </row>
    <row r="22" spans="5:5" x14ac:dyDescent="0.25">
      <c r="E22" s="41" t="s">
        <v>24</v>
      </c>
    </row>
    <row r="23" spans="5:5" x14ac:dyDescent="0.25">
      <c r="E23" s="41" t="s">
        <v>33</v>
      </c>
    </row>
    <row r="24" spans="5:5" x14ac:dyDescent="0.25">
      <c r="E24" s="41" t="s">
        <v>5</v>
      </c>
    </row>
    <row r="25" spans="5:5" x14ac:dyDescent="0.25">
      <c r="E25" s="41" t="s">
        <v>30</v>
      </c>
    </row>
    <row r="26" spans="5:5" x14ac:dyDescent="0.25">
      <c r="E26" s="41"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EE10DCF462E34BBF5333519B3DED60" ma:contentTypeVersion="2" ma:contentTypeDescription="Een nieuw document maken." ma:contentTypeScope="" ma:versionID="28268b713edbcab6e853b554ff0fac9d">
  <xsd:schema xmlns:xsd="http://www.w3.org/2001/XMLSchema" xmlns:xs="http://www.w3.org/2001/XMLSchema" xmlns:p="http://schemas.microsoft.com/office/2006/metadata/properties" xmlns:ns2="b99ddcb8-47ce-4e3a-ab07-fcd4258450ad" targetNamespace="http://schemas.microsoft.com/office/2006/metadata/properties" ma:root="true" ma:fieldsID="e1f9b355f796375db9093b4a9092aa9d" ns2:_="">
    <xsd:import namespace="b99ddcb8-47ce-4e3a-ab07-fcd4258450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ddcb8-47ce-4e3a-ab07-fcd4258450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8121C6-042C-4CEF-B6AF-D0D9CEC8A44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4179B1C-7B1F-4543-B229-03138D6276FD}">
  <ds:schemaRefs>
    <ds:schemaRef ds:uri="http://schemas.microsoft.com/sharepoint/v3/contenttype/forms"/>
  </ds:schemaRefs>
</ds:datastoreItem>
</file>

<file path=customXml/itemProps3.xml><?xml version="1.0" encoding="utf-8"?>
<ds:datastoreItem xmlns:ds="http://schemas.openxmlformats.org/officeDocument/2006/customXml" ds:itemID="{059C5A6E-D954-4A15-B22F-B14DC2470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ddcb8-47ce-4e3a-ab07-fcd425845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e2842e1-665b-484c-aece-8136836bf73a}" enabled="1" method="Privileged" siteId="{f6eb77fb-3a22-43b2-99fd-eb5d61fccc0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Scoreformulier 1e selectie</vt:lpstr>
      <vt:lpstr>Normeringstabel 1e selectie</vt:lpstr>
      <vt:lpstr>Scoreformulier gestr. interv.</vt:lpstr>
      <vt:lpstr>Normeringstabel interview</vt:lpstr>
      <vt:lpstr>Do's &amp; Dont's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Mark (AV)</dc:creator>
  <cp:keywords/>
  <dc:description/>
  <cp:lastModifiedBy>Cemil Yilmaz</cp:lastModifiedBy>
  <cp:revision/>
  <dcterms:created xsi:type="dcterms:W3CDTF">2021-12-06T11:03:36Z</dcterms:created>
  <dcterms:modified xsi:type="dcterms:W3CDTF">2023-02-28T14:55:06Z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0x010100CFEE10DCF462E34BBF5333519B3DED60</vt:lpwstr>
  </property>
</Properties>
</file>